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ROVINCIAS\EXCEL\COMUNIDAD FORAL DE NAVARRA\NAVARRA\"/>
    </mc:Choice>
  </mc:AlternateContent>
  <xr:revisionPtr revIDLastSave="0" documentId="8_{96F9CD7C-43B4-403B-94A3-17DB09657A3C}" xr6:coauthVersionLast="47" xr6:coauthVersionMax="47" xr10:uidLastSave="{00000000-0000-0000-0000-000000000000}"/>
  <bookViews>
    <workbookView xWindow="-28920" yWindow="780" windowWidth="29040" windowHeight="15720" xr2:uid="{DA9B6E50-33D4-4EAB-A0D7-04304ABC8D28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E7" i="2"/>
</calcChain>
</file>

<file path=xl/sharedStrings.xml><?xml version="1.0" encoding="utf-8"?>
<sst xmlns="http://schemas.openxmlformats.org/spreadsheetml/2006/main" count="510" uniqueCount="450">
  <si>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</si>
  <si>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</si>
  <si>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</si>
  <si>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</si>
  <si>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</si>
  <si>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</si>
  <si>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</si>
  <si>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</si>
  <si>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</si>
  <si>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</si>
  <si>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</si>
  <si>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</si>
  <si>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</si>
  <si>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</si>
  <si>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Provincia de NAVARRA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</si>
  <si>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</si>
  <si>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</si>
  <si>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</si>
  <si>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</si>
  <si>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</si>
  <si>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</si>
  <si>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</si>
  <si>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</si>
  <si>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</si>
  <si>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</si>
  <si>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</si>
  <si>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</si>
  <si>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</si>
  <si>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Abáigar</t>
  </si>
  <si>
    <t>Abárzuza/Abartzuza</t>
  </si>
  <si>
    <t>Abaurregaina/Abaurrea Alta</t>
  </si>
  <si>
    <t>Abaurrepea/Abaurrea Baja</t>
  </si>
  <si>
    <t>Aberin</t>
  </si>
  <si>
    <t>Ablitas</t>
  </si>
  <si>
    <t>Adiós</t>
  </si>
  <si>
    <t>Aguilar de Codés</t>
  </si>
  <si>
    <t>Aibar/Oibar</t>
  </si>
  <si>
    <t>Allín/Allin</t>
  </si>
  <si>
    <t>Allo</t>
  </si>
  <si>
    <t>Altsasu/Alsasua</t>
  </si>
  <si>
    <t>Améscoa Baja</t>
  </si>
  <si>
    <t>Ancín/Antzin</t>
  </si>
  <si>
    <t>Andosilla</t>
  </si>
  <si>
    <t>Añorbe</t>
  </si>
  <si>
    <t>Ansoáin/Antsoain</t>
  </si>
  <si>
    <t>Anue</t>
  </si>
  <si>
    <t>Aoiz/Agoitz</t>
  </si>
  <si>
    <t>Araitz</t>
  </si>
  <si>
    <t>Arakil</t>
  </si>
  <si>
    <t>Aranarache/Aranaratxe</t>
  </si>
  <si>
    <t>Aranguren</t>
  </si>
  <si>
    <t>Arano</t>
  </si>
  <si>
    <t>Arantza</t>
  </si>
  <si>
    <t>Aras</t>
  </si>
  <si>
    <t>Arbizu</t>
  </si>
  <si>
    <t>Arce/Artzi</t>
  </si>
  <si>
    <t>Arcos, Los</t>
  </si>
  <si>
    <t>Arellano</t>
  </si>
  <si>
    <t>Areso</t>
  </si>
  <si>
    <t>Arguedas</t>
  </si>
  <si>
    <t>Aria</t>
  </si>
  <si>
    <t>Aribe</t>
  </si>
  <si>
    <t>Armañanzas</t>
  </si>
  <si>
    <t>Arróniz</t>
  </si>
  <si>
    <t>Arruazu</t>
  </si>
  <si>
    <t>Artajona</t>
  </si>
  <si>
    <t>Artazu</t>
  </si>
  <si>
    <t>Atez/Atetz</t>
  </si>
  <si>
    <t>Auritz/Burguete</t>
  </si>
  <si>
    <t>Ayegui/Aiegi</t>
  </si>
  <si>
    <t>Azagra</t>
  </si>
  <si>
    <t>Azuelo</t>
  </si>
  <si>
    <t>Bakaiku</t>
  </si>
  <si>
    <t>Barañáin/Barañain</t>
  </si>
  <si>
    <t>Barásoain</t>
  </si>
  <si>
    <t>Barbarin</t>
  </si>
  <si>
    <t>Bargota</t>
  </si>
  <si>
    <t>Barillas</t>
  </si>
  <si>
    <t>Basaburua</t>
  </si>
  <si>
    <t>Baztan</t>
  </si>
  <si>
    <t>Beintza-Labaien</t>
  </si>
  <si>
    <t>Beire</t>
  </si>
  <si>
    <t>Belascoáin</t>
  </si>
  <si>
    <t>Bera</t>
  </si>
  <si>
    <t>Berbinzana</t>
  </si>
  <si>
    <t>Beriáin</t>
  </si>
  <si>
    <t>Berrioplano/Berriobeiti</t>
  </si>
  <si>
    <t>Berriozar</t>
  </si>
  <si>
    <t>Bertizarana</t>
  </si>
  <si>
    <t>Betelu</t>
  </si>
  <si>
    <t>Bidaurreta</t>
  </si>
  <si>
    <t>Biurrun-Olcoz</t>
  </si>
  <si>
    <t>Buñuel</t>
  </si>
  <si>
    <t>Burgui/Burgi</t>
  </si>
  <si>
    <t>Burlada/Burlata</t>
  </si>
  <si>
    <t>Busto, El</t>
  </si>
  <si>
    <t>Cabanillas</t>
  </si>
  <si>
    <t>Cabredo</t>
  </si>
  <si>
    <t>Cadreita</t>
  </si>
  <si>
    <t>Caparroso</t>
  </si>
  <si>
    <t>Cárcar</t>
  </si>
  <si>
    <t>Carcastillo</t>
  </si>
  <si>
    <t>Cascante</t>
  </si>
  <si>
    <t>Cáseda</t>
  </si>
  <si>
    <t>Castejón</t>
  </si>
  <si>
    <t>Castillonuevo</t>
  </si>
  <si>
    <t>Cendea de Olza/Oltza Zendea</t>
  </si>
  <si>
    <t>Cintruénigo</t>
  </si>
  <si>
    <t>Cirauqui/Zirauki</t>
  </si>
  <si>
    <t>Ciriza/Ziritza</t>
  </si>
  <si>
    <t>Cizur</t>
  </si>
  <si>
    <t>Corella</t>
  </si>
  <si>
    <t>Cortes</t>
  </si>
  <si>
    <t>Desojo</t>
  </si>
  <si>
    <t>Dicastillo</t>
  </si>
  <si>
    <t>Donamaria</t>
  </si>
  <si>
    <t>Doneztebe/Santesteban</t>
  </si>
  <si>
    <t xml:space="preserve">Echarri/Etxarri </t>
  </si>
  <si>
    <t>Elgorriaga</t>
  </si>
  <si>
    <t>Enériz/Eneritz</t>
  </si>
  <si>
    <t>Eratsun</t>
  </si>
  <si>
    <t>Ergoiena</t>
  </si>
  <si>
    <t>Erro</t>
  </si>
  <si>
    <t>Eslava</t>
  </si>
  <si>
    <t>Esparza de Salazar/Espartza Zaraitzu</t>
  </si>
  <si>
    <t>Espronceda</t>
  </si>
  <si>
    <t>Estella-Lizarra</t>
  </si>
  <si>
    <t>Esteribar</t>
  </si>
  <si>
    <t>Etayo</t>
  </si>
  <si>
    <t>Etxalar</t>
  </si>
  <si>
    <t>Etxarri Aranatz</t>
  </si>
  <si>
    <t>Etxauri</t>
  </si>
  <si>
    <t>Eulate</t>
  </si>
  <si>
    <t>Ezcabarte</t>
  </si>
  <si>
    <t>Ezcároz/Ezkaroze</t>
  </si>
  <si>
    <t>Ezkurra</t>
  </si>
  <si>
    <t>Ezprogui</t>
  </si>
  <si>
    <t>Falces</t>
  </si>
  <si>
    <t>Fitero</t>
  </si>
  <si>
    <t>Fontellas</t>
  </si>
  <si>
    <t>Funes</t>
  </si>
  <si>
    <t>Fustiñana</t>
  </si>
  <si>
    <t>Galar</t>
  </si>
  <si>
    <t>Gallipienzo/Galipentzu</t>
  </si>
  <si>
    <t>Gallués/Galoze</t>
  </si>
  <si>
    <t>Garaioa</t>
  </si>
  <si>
    <t>Garde</t>
  </si>
  <si>
    <t>Garínoain</t>
  </si>
  <si>
    <t>Garralda</t>
  </si>
  <si>
    <t>Genevilla</t>
  </si>
  <si>
    <t>Goizueta</t>
  </si>
  <si>
    <t>Goñi</t>
  </si>
  <si>
    <t>Güesa/Gorza</t>
  </si>
  <si>
    <t>Guesálaz/Gesalatz</t>
  </si>
  <si>
    <t>Guirguillano</t>
  </si>
  <si>
    <t>Hiriberri/Villanueva de Aezkoa</t>
  </si>
  <si>
    <t>Huarte/Uharte</t>
  </si>
  <si>
    <t>Ibargoiti</t>
  </si>
  <si>
    <t>Igantzi</t>
  </si>
  <si>
    <t>Igúzquiza</t>
  </si>
  <si>
    <t>Imotz</t>
  </si>
  <si>
    <t>Irañeta</t>
  </si>
  <si>
    <t>Irurtzun</t>
  </si>
  <si>
    <t>Isaba/Izaba</t>
  </si>
  <si>
    <t>Ituren</t>
  </si>
  <si>
    <t>Iturmendi</t>
  </si>
  <si>
    <t>Iza/Itza</t>
  </si>
  <si>
    <t>Izagaondoa</t>
  </si>
  <si>
    <t>Izalzu/Itzaltzu</t>
  </si>
  <si>
    <t>Jaurrieta</t>
  </si>
  <si>
    <t>Javier</t>
  </si>
  <si>
    <t>Juslapeña</t>
  </si>
  <si>
    <t>Lakuntza</t>
  </si>
  <si>
    <t>Lana</t>
  </si>
  <si>
    <t>Lantz</t>
  </si>
  <si>
    <t>Lapoblación</t>
  </si>
  <si>
    <t>Larraga</t>
  </si>
  <si>
    <t>Larraona</t>
  </si>
  <si>
    <t>Larraun</t>
  </si>
  <si>
    <t>Lazagurría</t>
  </si>
  <si>
    <t>Leache/Leatxe</t>
  </si>
  <si>
    <t>Legarda</t>
  </si>
  <si>
    <t>Legaria</t>
  </si>
  <si>
    <t>Leitza</t>
  </si>
  <si>
    <t>Lekunberri</t>
  </si>
  <si>
    <t>Leoz/Leotz</t>
  </si>
  <si>
    <t>Lerga</t>
  </si>
  <si>
    <t>Lerín</t>
  </si>
  <si>
    <t>Lesaka</t>
  </si>
  <si>
    <t>Lezaun</t>
  </si>
  <si>
    <t>Liédena</t>
  </si>
  <si>
    <t>Lizoain-Arriasgoiti/Lizoainibar-Arriasgoiti</t>
  </si>
  <si>
    <t>Lodosa</t>
  </si>
  <si>
    <t>Lónguida/Longida</t>
  </si>
  <si>
    <t>Lumbier</t>
  </si>
  <si>
    <t>Luquin</t>
  </si>
  <si>
    <t>Luzaide/Valcarlos</t>
  </si>
  <si>
    <t>Mañeru</t>
  </si>
  <si>
    <t>Marañón</t>
  </si>
  <si>
    <t>Marcilla</t>
  </si>
  <si>
    <t>Mélida</t>
  </si>
  <si>
    <t>Mendavia</t>
  </si>
  <si>
    <t>Mendaza</t>
  </si>
  <si>
    <t>Mendigorria</t>
  </si>
  <si>
    <t>Metauten</t>
  </si>
  <si>
    <t>Milagro</t>
  </si>
  <si>
    <t>Mirafuentes</t>
  </si>
  <si>
    <t>Miranda de Arga</t>
  </si>
  <si>
    <t>Monreal/Elo</t>
  </si>
  <si>
    <t>Monteagudo</t>
  </si>
  <si>
    <t>Morentin</t>
  </si>
  <si>
    <t>Mues</t>
  </si>
  <si>
    <t>Murchante</t>
  </si>
  <si>
    <t>Murieta</t>
  </si>
  <si>
    <t>Murillo el Cuende</t>
  </si>
  <si>
    <t>Murillo el Fruto</t>
  </si>
  <si>
    <t>Muruzábal</t>
  </si>
  <si>
    <t>Navascués/Nabaskoze</t>
  </si>
  <si>
    <t>Nazar</t>
  </si>
  <si>
    <t>Noáin (Valle de Elorz)/Noain (Elortzibar)</t>
  </si>
  <si>
    <t>Obanos</t>
  </si>
  <si>
    <t>Ochagavía/Otsagabia</t>
  </si>
  <si>
    <t>Oco</t>
  </si>
  <si>
    <t>Odieta</t>
  </si>
  <si>
    <t>Oiz</t>
  </si>
  <si>
    <t>Olaibar</t>
  </si>
  <si>
    <t>Olazti/Olazagutía</t>
  </si>
  <si>
    <t>Olejua</t>
  </si>
  <si>
    <t>Olite/Erriberri</t>
  </si>
  <si>
    <t>Olóriz/Oloritz</t>
  </si>
  <si>
    <t>Orbaizeta</t>
  </si>
  <si>
    <t>Orbara</t>
  </si>
  <si>
    <t>Orísoain</t>
  </si>
  <si>
    <t>Orkoien</t>
  </si>
  <si>
    <t>Oronz/Orontze</t>
  </si>
  <si>
    <t>Oroz-Betelu/Orotz-Betelu</t>
  </si>
  <si>
    <t>Orreaga/Roncesvalles</t>
  </si>
  <si>
    <t>Oteiza</t>
  </si>
  <si>
    <t>Pamplona/Iruña</t>
  </si>
  <si>
    <t>Peralta/Azkoien</t>
  </si>
  <si>
    <t>Petilla de Aragón</t>
  </si>
  <si>
    <t>Piedramillera</t>
  </si>
  <si>
    <t>Pitillas</t>
  </si>
  <si>
    <t>Puente la Reina/Gares</t>
  </si>
  <si>
    <t>Pueyo/Puiu</t>
  </si>
  <si>
    <t>Ribaforada</t>
  </si>
  <si>
    <t>Romanzado</t>
  </si>
  <si>
    <t>Roncal/Erronkari</t>
  </si>
  <si>
    <t>Sada</t>
  </si>
  <si>
    <t>Saldías</t>
  </si>
  <si>
    <t>Salinas de Oro/Jaitz</t>
  </si>
  <si>
    <t>San Adrián</t>
  </si>
  <si>
    <t>San Martín de Unx</t>
  </si>
  <si>
    <t>Sangüesa/Zangoza</t>
  </si>
  <si>
    <t>Sansol</t>
  </si>
  <si>
    <t>Santacara</t>
  </si>
  <si>
    <t>Sarriés/Sartze</t>
  </si>
  <si>
    <t>Sartaguda</t>
  </si>
  <si>
    <t>Sesma</t>
  </si>
  <si>
    <t>Sorlada</t>
  </si>
  <si>
    <t>Sunbilla</t>
  </si>
  <si>
    <t>Tafalla</t>
  </si>
  <si>
    <t>Tiebas-Muruarte de Reta</t>
  </si>
  <si>
    <t>Tirapu</t>
  </si>
  <si>
    <t>Torralba del Río</t>
  </si>
  <si>
    <t>Torres del Río</t>
  </si>
  <si>
    <t>Tudela</t>
  </si>
  <si>
    <t>Tulebras</t>
  </si>
  <si>
    <t>Ucar</t>
  </si>
  <si>
    <t>Uharte Arakil</t>
  </si>
  <si>
    <t>Ujué/Uxue</t>
  </si>
  <si>
    <t>Ultzama</t>
  </si>
  <si>
    <t>Unciti</t>
  </si>
  <si>
    <t>Unzué/Untzue</t>
  </si>
  <si>
    <t>Urdazubi/Urdax</t>
  </si>
  <si>
    <t>Urdiain</t>
  </si>
  <si>
    <t>Urraul Alto</t>
  </si>
  <si>
    <t>Urraul Bajo</t>
  </si>
  <si>
    <t>Urroz</t>
  </si>
  <si>
    <t>Urroz-Villa</t>
  </si>
  <si>
    <t>Urzainqui/Urzainki</t>
  </si>
  <si>
    <t>Uterga</t>
  </si>
  <si>
    <t>Uztárroz/Uztarroze</t>
  </si>
  <si>
    <t>Valle de Egüés/Eguesibar</t>
  </si>
  <si>
    <t>Valle de Ollo/Ollaran</t>
  </si>
  <si>
    <t>Valle de Yerri/Deierri</t>
  </si>
  <si>
    <t>Valtierra</t>
  </si>
  <si>
    <t>Viana</t>
  </si>
  <si>
    <t>Vidángoz/Bidankoze</t>
  </si>
  <si>
    <t>Villafranca</t>
  </si>
  <si>
    <t>Villamayor de Monjardín</t>
  </si>
  <si>
    <t>Villatuerta</t>
  </si>
  <si>
    <t>Villava/Atarrabia</t>
  </si>
  <si>
    <t>Yesa</t>
  </si>
  <si>
    <t>Zabalza/Zabaltza</t>
  </si>
  <si>
    <t>Ziordia</t>
  </si>
  <si>
    <t>Zizur Mayor/Zizur Nagusia</t>
  </si>
  <si>
    <t>Zubieta</t>
  </si>
  <si>
    <t>Zugarramurdi</t>
  </si>
  <si>
    <t>Zúñiga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</si>
  <si>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</si>
  <si>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</si>
  <si>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</si>
  <si>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</si>
  <si>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</si>
  <si>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</si>
  <si>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</si>
  <si>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</si>
  <si>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</si>
  <si>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</si>
  <si>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</si>
  <si>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</si>
  <si>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</si>
  <si>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</si>
  <si>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</si>
  <si>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</si>
  <si>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</si>
  <si>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</si>
  <si>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</si>
  <si>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</si>
  <si>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Apátridas</t>
  </si>
  <si>
    <t>Principales nacionalidades - Año  2024</t>
  </si>
  <si>
    <t>Total Población:</t>
  </si>
  <si>
    <t>Marruecos</t>
  </si>
  <si>
    <t>Colombia</t>
  </si>
  <si>
    <t>Rumania</t>
  </si>
  <si>
    <t>Bulgaria</t>
  </si>
  <si>
    <t>Peru</t>
  </si>
  <si>
    <t>Ecuador</t>
  </si>
  <si>
    <t>Portugal</t>
  </si>
  <si>
    <t>Ucrania</t>
  </si>
  <si>
    <t>Argelia</t>
  </si>
  <si>
    <t>Venezuela</t>
  </si>
  <si>
    <t>Nicaragua</t>
  </si>
  <si>
    <t>China</t>
  </si>
  <si>
    <t>Brasil</t>
  </si>
  <si>
    <t>Honduras</t>
  </si>
  <si>
    <t>Italia</t>
  </si>
  <si>
    <t>Nigeria</t>
  </si>
  <si>
    <t>Bolivia</t>
  </si>
  <si>
    <t>Senegal</t>
  </si>
  <si>
    <t>Republica Dominicana</t>
  </si>
  <si>
    <t>Moldavia</t>
  </si>
  <si>
    <t>Pakistan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</si>
  <si>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</si>
  <si>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</si>
  <si>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</si>
  <si>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</si>
  <si>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</si>
  <si>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</si>
  <si>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</si>
  <si>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</si>
  <si>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</si>
  <si>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</si>
  <si>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</si>
  <si>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</si>
  <si>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</si>
  <si>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</si>
  <si>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</si>
  <si>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</si>
  <si>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</si>
  <si>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</si>
  <si>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</si>
  <si>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</si>
  <si>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</si>
  <si>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</si>
  <si>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</si>
  <si>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</si>
  <si>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</si>
  <si>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</si>
  <si>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</si>
  <si>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</si>
  <si>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</si>
  <si>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</si>
  <si>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</si>
  <si>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</si>
  <si>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</si>
  <si>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</si>
  <si>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</si>
  <si>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</si>
  <si>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</si>
  <si>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</si>
  <si>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</si>
  <si>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</si>
  <si>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</si>
  <si>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</si>
  <si>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</si>
  <si>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</si>
  <si>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</si>
  <si>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</si>
  <si>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</si>
  <si>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</si>
  <si>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</si>
  <si>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</si>
  <si>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</si>
  <si>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</si>
  <si>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</si>
  <si>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</si>
  <si>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</si>
  <si>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</si>
  <si>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</si>
  <si>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</si>
  <si>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provincia: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</si>
  <si>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</si>
  <si>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</si>
  <si>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</si>
  <si>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</si>
  <si>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</si>
  <si>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</si>
  <si>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</si>
  <si>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</si>
  <si>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</si>
  <si>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</si>
  <si>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</si>
  <si>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</si>
  <si>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</si>
  <si>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</si>
  <si>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</si>
  <si>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</si>
  <si>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</si>
  <si>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</si>
  <si>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</si>
  <si>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</si>
  <si>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</si>
  <si>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</si>
  <si>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</si>
  <si>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</si>
  <si>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</si>
  <si>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</si>
  <si>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</si>
  <si>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* Los datos para Navarra no son reales ya que no aparecen los datos para la mayoría de sus Entidades Locales en la fuente utilizada para esta publicación(SEPG)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</si>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</sst>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1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1"/>
      <color indexed="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2" borderId="0" xfId="3" applyFont="1" applyFill="1" applyAlignment="1" applyProtection="1">
      <alignment horizontal="center"/>
    </xf>
    <xf numFmtId="0" fontId="2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2" xfId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Font="1" applyFill="1" applyBorder="1"/>
    <xf numFmtId="0" fontId="6" fillId="2" borderId="0" xfId="1" applyFont="1" applyFill="1" applyAlignment="1">
      <alignment horizontal="right" indent="1"/>
    </xf>
    <xf numFmtId="0" fontId="2" fillId="2" borderId="5" xfId="1" applyFont="1" applyFill="1" applyBorder="1"/>
    <xf numFmtId="4" fontId="6" fillId="2" borderId="0" xfId="1" applyNumberFormat="1" applyFont="1" applyFill="1" applyAlignment="1">
      <alignment horizontal="right" indent="1"/>
    </xf>
    <xf numFmtId="0" fontId="5" fillId="2" borderId="0" xfId="1" applyFont="1" applyFill="1" applyAlignment="1">
      <alignment horizontal="left"/>
    </xf>
    <xf numFmtId="172" fontId="6" fillId="2" borderId="0" xfId="2" applyNumberFormat="1" applyFont="1" applyFill="1" applyBorder="1"/>
    <xf numFmtId="0" fontId="2" fillId="2" borderId="5" xfId="1" applyFont="1" applyFill="1" applyBorder="1" applyAlignment="1">
      <alignment horizontal="left" indent="2"/>
    </xf>
    <xf numFmtId="10" fontId="6" fillId="2" borderId="0" xfId="1" applyNumberFormat="1" applyFont="1" applyFill="1"/>
    <xf numFmtId="3" fontId="6" fillId="2" borderId="0" xfId="1" applyNumberFormat="1" applyFont="1" applyFill="1" applyAlignment="1">
      <alignment horizontal="right" indent="1"/>
    </xf>
    <xf numFmtId="172" fontId="6" fillId="2" borderId="0" xfId="2" applyNumberFormat="1" applyFont="1" applyFill="1" applyBorder="1" applyAlignment="1">
      <alignment horizontal="right" indent="1"/>
    </xf>
    <xf numFmtId="0" fontId="6" fillId="2" borderId="0" xfId="1" applyFont="1" applyFill="1"/>
    <xf numFmtId="4" fontId="6" fillId="2" borderId="0" xfId="2" applyNumberFormat="1" applyFont="1" applyFill="1" applyBorder="1" applyAlignment="1">
      <alignment horizontal="right" indent="1"/>
    </xf>
    <xf numFmtId="2" fontId="6" fillId="2" borderId="0" xfId="1" applyNumberFormat="1" applyFont="1" applyFill="1"/>
    <xf numFmtId="0" fontId="5" fillId="2" borderId="0" xfId="1" applyFont="1" applyFill="1" applyAlignment="1">
      <alignment horizontal="left" vertical="center" wrapText="1"/>
    </xf>
    <xf numFmtId="2" fontId="6" fillId="2" borderId="0" xfId="1" applyNumberFormat="1" applyFont="1" applyFill="1" applyAlignment="1">
      <alignment horizontal="right" indent="1"/>
    </xf>
    <xf numFmtId="3" fontId="6" fillId="2" borderId="0" xfId="1" applyNumberFormat="1" applyFont="1" applyFill="1"/>
    <xf numFmtId="0" fontId="5" fillId="2" borderId="0" xfId="1" applyFont="1" applyFill="1" applyAlignment="1">
      <alignment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7" xfId="1" applyFont="1" applyFill="1" applyBorder="1" applyAlignment="1">
      <alignment horizontal="left"/>
    </xf>
    <xf numFmtId="0" fontId="2" fillId="2" borderId="8" xfId="1" applyFont="1" applyFill="1" applyBorder="1"/>
    <xf numFmtId="0" fontId="14" fillId="2" borderId="0" xfId="1" applyFont="1" applyFill="1"/>
    <xf numFmtId="0" fontId="14" fillId="2" borderId="0" xfId="1" applyFont="1" applyFill="1" applyAlignment="1">
      <alignment wrapText="1"/>
    </xf>
    <xf numFmtId="0" fontId="5" fillId="2" borderId="2" xfId="1" applyFont="1" applyFill="1" applyBorder="1"/>
    <xf numFmtId="0" fontId="5" fillId="2" borderId="3" xfId="1" applyFont="1" applyFill="1" applyBorder="1"/>
    <xf numFmtId="0" fontId="5" fillId="2" borderId="5" xfId="1" applyFont="1" applyFill="1" applyBorder="1"/>
    <xf numFmtId="4" fontId="15" fillId="2" borderId="0" xfId="1" applyNumberFormat="1" applyFont="1" applyFill="1"/>
    <xf numFmtId="0" fontId="5" fillId="2" borderId="7" xfId="1" applyFont="1" applyFill="1" applyBorder="1"/>
    <xf numFmtId="3" fontId="6" fillId="2" borderId="7" xfId="1" applyNumberFormat="1" applyFont="1" applyFill="1" applyBorder="1"/>
    <xf numFmtId="0" fontId="5" fillId="2" borderId="8" xfId="1" applyFont="1" applyFill="1" applyBorder="1"/>
    <xf numFmtId="0" fontId="2" fillId="2" borderId="9" xfId="1" applyFont="1" applyFill="1" applyBorder="1"/>
    <xf numFmtId="0" fontId="5" fillId="2" borderId="10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16" fillId="2" borderId="0" xfId="1" applyFont="1" applyFill="1"/>
    <xf numFmtId="3" fontId="16" fillId="2" borderId="0" xfId="1" applyNumberFormat="1" applyFont="1" applyFill="1"/>
    <xf numFmtId="9" fontId="2" fillId="2" borderId="0" xfId="2" applyFont="1" applyFill="1" applyBorder="1"/>
    <xf numFmtId="0" fontId="14" fillId="2" borderId="4" xfId="1" applyFont="1" applyFill="1" applyBorder="1"/>
    <xf numFmtId="9" fontId="6" fillId="2" borderId="0" xfId="2" applyFont="1" applyFill="1" applyBorder="1"/>
    <xf numFmtId="4" fontId="6" fillId="2" borderId="0" xfId="1" applyNumberFormat="1" applyFont="1" applyFill="1"/>
    <xf numFmtId="10" fontId="2" fillId="2" borderId="0" xfId="2" applyNumberFormat="1" applyFont="1" applyFill="1" applyBorder="1"/>
    <xf numFmtId="0" fontId="5" fillId="2" borderId="0" xfId="1" applyFont="1" applyFill="1" applyAlignment="1">
      <alignment horizontal="left" wrapText="1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1" fillId="2" borderId="0" xfId="1" applyFill="1"/>
    <xf numFmtId="0" fontId="9" fillId="2" borderId="9" xfId="1" applyFont="1" applyFill="1" applyBorder="1" applyAlignment="1">
      <alignment horizontal="left" vertical="center"/>
    </xf>
    <xf numFmtId="3" fontId="15" fillId="2" borderId="13" xfId="1" applyNumberFormat="1" applyFont="1" applyFill="1" applyBorder="1" applyAlignment="1">
      <alignment horizontal="center" vertical="center"/>
    </xf>
    <xf numFmtId="0" fontId="1" fillId="2" borderId="13" xfId="1" applyFill="1" applyBorder="1"/>
    <xf numFmtId="0" fontId="9" fillId="2" borderId="13" xfId="1" applyFont="1" applyFill="1" applyBorder="1" applyAlignment="1">
      <alignment horizontal="left" vertical="center"/>
    </xf>
    <xf numFmtId="3" fontId="15" fillId="2" borderId="10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left" vertical="center"/>
    </xf>
    <xf numFmtId="0" fontId="9" fillId="2" borderId="13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center"/>
    </xf>
    <xf numFmtId="0" fontId="2" fillId="2" borderId="15" xfId="1" applyFont="1" applyFill="1" applyBorder="1"/>
    <xf numFmtId="3" fontId="15" fillId="2" borderId="16" xfId="1" applyNumberFormat="1" applyFont="1" applyFill="1" applyBorder="1" applyAlignment="1">
      <alignment horizontal="center" vertical="center"/>
    </xf>
    <xf numFmtId="3" fontId="15" fillId="2" borderId="0" xfId="1" applyNumberFormat="1" applyFont="1" applyFill="1"/>
    <xf numFmtId="3" fontId="6" fillId="2" borderId="5" xfId="2" applyNumberFormat="1" applyFont="1" applyFill="1" applyBorder="1" applyAlignment="1">
      <alignment horizontal="right" indent="2"/>
    </xf>
    <xf numFmtId="0" fontId="5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/>
    </xf>
    <xf numFmtId="3" fontId="6" fillId="2" borderId="5" xfId="2" applyNumberFormat="1" applyFont="1" applyFill="1" applyBorder="1"/>
    <xf numFmtId="10" fontId="6" fillId="2" borderId="5" xfId="2" applyNumberFormat="1" applyFont="1" applyFill="1" applyBorder="1" applyAlignment="1">
      <alignment horizontal="right" indent="2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/>
    </xf>
    <xf numFmtId="3" fontId="6" fillId="2" borderId="25" xfId="1" applyNumberFormat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center" vertical="center"/>
    </xf>
    <xf numFmtId="3" fontId="6" fillId="2" borderId="26" xfId="1" applyNumberFormat="1" applyFont="1" applyFill="1" applyBorder="1" applyAlignment="1">
      <alignment horizontal="center" vertical="center"/>
    </xf>
    <xf numFmtId="3" fontId="6" fillId="2" borderId="27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3" fontId="6" fillId="2" borderId="21" xfId="1" applyNumberFormat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3" fontId="6" fillId="2" borderId="29" xfId="1" applyNumberFormat="1" applyFont="1" applyFill="1" applyBorder="1" applyAlignment="1">
      <alignment horizontal="center" vertical="center"/>
    </xf>
    <xf numFmtId="3" fontId="6" fillId="2" borderId="30" xfId="1" applyNumberFormat="1" applyFont="1" applyFill="1" applyBorder="1" applyAlignment="1">
      <alignment horizontal="center" vertical="center"/>
    </xf>
    <xf numFmtId="3" fontId="6" fillId="2" borderId="31" xfId="1" applyNumberFormat="1" applyFont="1" applyFill="1" applyBorder="1" applyAlignment="1">
      <alignment horizontal="center" vertical="center"/>
    </xf>
    <xf numFmtId="3" fontId="6" fillId="2" borderId="32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0" fontId="17" fillId="2" borderId="0" xfId="1" applyFont="1" applyFill="1" applyAlignment="1">
      <alignment horizontal="left"/>
    </xf>
    <xf numFmtId="0" fontId="5" fillId="2" borderId="33" xfId="1" applyFont="1" applyFill="1" applyBorder="1" applyAlignment="1">
      <alignment horizontal="center" vertical="center" wrapText="1"/>
    </xf>
    <xf numFmtId="49" fontId="5" fillId="2" borderId="34" xfId="1" applyNumberFormat="1" applyFont="1" applyFill="1" applyBorder="1" applyAlignment="1">
      <alignment horizontal="center" vertical="center" wrapText="1"/>
    </xf>
    <xf numFmtId="3" fontId="6" fillId="2" borderId="35" xfId="1" applyNumberFormat="1" applyFont="1" applyFill="1" applyBorder="1" applyAlignment="1">
      <alignment horizontal="center" vertical="center" wrapText="1"/>
    </xf>
    <xf numFmtId="3" fontId="6" fillId="2" borderId="36" xfId="1" applyNumberFormat="1" applyFont="1" applyFill="1" applyBorder="1" applyAlignment="1">
      <alignment horizontal="center" vertical="center" wrapText="1"/>
    </xf>
    <xf numFmtId="3" fontId="6" fillId="2" borderId="37" xfId="1" applyNumberFormat="1" applyFont="1" applyFill="1" applyBorder="1" applyAlignment="1">
      <alignment horizontal="center" vertical="center" wrapText="1"/>
    </xf>
    <xf numFmtId="49" fontId="5" fillId="2" borderId="32" xfId="1" applyNumberFormat="1" applyFont="1" applyFill="1" applyBorder="1" applyAlignment="1">
      <alignment horizontal="center" vertical="center" wrapText="1"/>
    </xf>
    <xf numFmtId="3" fontId="6" fillId="2" borderId="38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 wrapText="1"/>
    </xf>
    <xf numFmtId="10" fontId="6" fillId="2" borderId="0" xfId="2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right" vertical="center"/>
    </xf>
    <xf numFmtId="10" fontId="6" fillId="2" borderId="0" xfId="2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5" fillId="2" borderId="3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2" fillId="2" borderId="40" xfId="1" applyFont="1" applyFill="1" applyBorder="1"/>
    <xf numFmtId="4" fontId="6" fillId="2" borderId="19" xfId="1" applyNumberFormat="1" applyFont="1" applyFill="1" applyBorder="1" applyAlignment="1">
      <alignment horizontal="center" vertical="center" wrapText="1"/>
    </xf>
    <xf numFmtId="4" fontId="6" fillId="2" borderId="17" xfId="1" applyNumberFormat="1" applyFont="1" applyFill="1" applyBorder="1" applyAlignment="1">
      <alignment horizontal="center" vertical="center"/>
    </xf>
    <xf numFmtId="4" fontId="6" fillId="2" borderId="18" xfId="1" applyNumberFormat="1" applyFont="1" applyFill="1" applyBorder="1" applyAlignment="1">
      <alignment horizontal="center" vertical="center"/>
    </xf>
    <xf numFmtId="4" fontId="6" fillId="2" borderId="19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7" fillId="2" borderId="9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right" vertical="center" indent="1"/>
    </xf>
    <xf numFmtId="0" fontId="5" fillId="2" borderId="41" xfId="1" applyFont="1" applyFill="1" applyBorder="1" applyAlignment="1">
      <alignment horizontal="center" vertical="center" wrapText="1"/>
    </xf>
    <xf numFmtId="3" fontId="15" fillId="2" borderId="22" xfId="1" applyNumberFormat="1" applyFont="1" applyFill="1" applyBorder="1" applyAlignment="1">
      <alignment horizontal="right" vertical="center" indent="1"/>
    </xf>
    <xf numFmtId="3" fontId="6" fillId="2" borderId="27" xfId="1" applyNumberFormat="1" applyFont="1" applyFill="1" applyBorder="1" applyAlignment="1">
      <alignment horizontal="right" vertical="center" indent="1"/>
    </xf>
    <xf numFmtId="3" fontId="15" fillId="2" borderId="27" xfId="1" applyNumberFormat="1" applyFont="1" applyFill="1" applyBorder="1" applyAlignment="1">
      <alignment horizontal="right" vertical="center" indent="1"/>
    </xf>
    <xf numFmtId="0" fontId="5" fillId="2" borderId="32" xfId="1" applyFont="1" applyFill="1" applyBorder="1" applyAlignment="1">
      <alignment horizontal="center" vertical="center" wrapText="1"/>
    </xf>
    <xf numFmtId="173" fontId="6" fillId="2" borderId="31" xfId="1" applyNumberFormat="1" applyFont="1" applyFill="1" applyBorder="1" applyAlignment="1">
      <alignment horizontal="right" vertical="center"/>
    </xf>
    <xf numFmtId="3" fontId="6" fillId="2" borderId="31" xfId="1" applyNumberFormat="1" applyFont="1" applyFill="1" applyBorder="1" applyAlignment="1">
      <alignment horizontal="right" vertical="center" indent="1"/>
    </xf>
    <xf numFmtId="0" fontId="2" fillId="2" borderId="42" xfId="1" applyFont="1" applyFill="1" applyBorder="1"/>
    <xf numFmtId="3" fontId="15" fillId="2" borderId="31" xfId="1" applyNumberFormat="1" applyFont="1" applyFill="1" applyBorder="1" applyAlignment="1">
      <alignment horizontal="right" vertical="center" indent="1"/>
    </xf>
    <xf numFmtId="10" fontId="6" fillId="2" borderId="0" xfId="2" applyNumberFormat="1" applyFont="1" applyFill="1" applyBorder="1"/>
  </cellXfs>
  <cellStyles count="4">
    <cellStyle name="Hipervínculo 2" xfId="3" xr:uid="{7DAAFB6F-7CDA-4E02-BB4F-DA7887338B8C}"/>
    <cellStyle name="Normal" xfId="0" builtinId="0"/>
    <cellStyle name="Normal 2" xfId="1" xr:uid="{B49CCEDF-E39D-4298-BF51-0FE03A79C682}"/>
    <cellStyle name="Porcentaje 2" xfId="2" xr:uid="{E1D85EAB-FAE1-4838-B358-71DB57C284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 </a:t>
            </a:r>
          </a:p>
        </c:rich>
      </c:tx>
      <c:layout>
        <c:manualLayout>
          <c:xMode val="edge"/>
          <c:yMode val="edge"/>
          <c:x val="0.21808557677590518"/>
          <c:y val="4.10957759493546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92-43A3-AB9B-3B92EDA9BF5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692-43A3-AB9B-3B92EDA9BF5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692-43A3-AB9B-3B92EDA9BF5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692-43A3-AB9B-3B92EDA9BF5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230</c:v>
              </c:pt>
              <c:pt idx="1">
                <c:v>533</c:v>
              </c:pt>
              <c:pt idx="2">
                <c:v>7290</c:v>
              </c:pt>
              <c:pt idx="3">
                <c:v>14077</c:v>
              </c:pt>
            </c:numLit>
          </c:val>
          <c:extLst>
            <c:ext xmlns:c16="http://schemas.microsoft.com/office/drawing/2014/chart" uri="{C3380CC4-5D6E-409C-BE32-E72D297353CC}">
              <c16:uniqueId val="{00000007-9692-43A3-AB9B-3B92EDA9B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394760860074"/>
          <c:y val="0.86718521139913696"/>
          <c:w val="0.69360441715843835"/>
          <c:h val="0.103324584426946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276087110732"/>
          <c:y val="5.633893464466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569392</c:v>
              </c:pt>
              <c:pt idx="1">
                <c:v>578210</c:v>
              </c:pt>
              <c:pt idx="2">
                <c:v>584734</c:v>
              </c:pt>
              <c:pt idx="3">
                <c:v>593472</c:v>
              </c:pt>
              <c:pt idx="4">
                <c:v>601874</c:v>
              </c:pt>
              <c:pt idx="5">
                <c:v>605876</c:v>
              </c:pt>
              <c:pt idx="6">
                <c:v>620377</c:v>
              </c:pt>
              <c:pt idx="7">
                <c:v>630578</c:v>
              </c:pt>
              <c:pt idx="8">
                <c:v>636924</c:v>
              </c:pt>
              <c:pt idx="9" formatCode="#,##0">
                <c:v>642051</c:v>
              </c:pt>
              <c:pt idx="10" formatCode="#,##0">
                <c:v>644566</c:v>
              </c:pt>
              <c:pt idx="11" formatCode="#,##0">
                <c:v>644477</c:v>
              </c:pt>
              <c:pt idx="12" formatCode="#,##0">
                <c:v>640790</c:v>
              </c:pt>
              <c:pt idx="13" formatCode="#,##0">
                <c:v>640476</c:v>
              </c:pt>
              <c:pt idx="14" formatCode="#,##0">
                <c:v>640647</c:v>
              </c:pt>
              <c:pt idx="15" formatCode="#,##0">
                <c:v>643234</c:v>
              </c:pt>
              <c:pt idx="16" formatCode="#,##0">
                <c:v>647554</c:v>
              </c:pt>
              <c:pt idx="17" formatCode="#,##0">
                <c:v>654214</c:v>
              </c:pt>
              <c:pt idx="18" formatCode="#,##0">
                <c:v>661197</c:v>
              </c:pt>
              <c:pt idx="19" formatCode="#,##0">
                <c:v>661537</c:v>
              </c:pt>
              <c:pt idx="20" formatCode="#,##0">
                <c:v>664117</c:v>
              </c:pt>
              <c:pt idx="21" formatCode="#,##0">
                <c:v>672155</c:v>
              </c:pt>
              <c:pt idx="22" formatCode="#,##0">
                <c:v>672155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5CD-43B8-B38D-383173421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81840"/>
        <c:axId val="1"/>
      </c:lineChart>
      <c:catAx>
        <c:axId val="12810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8184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4039054470709"/>
          <c:y val="7.3211314475873548E-2"/>
          <c:w val="0.80986639260020554"/>
          <c:h val="0.7587354409317803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-13381</c:v>
              </c:pt>
              <c:pt idx="1">
                <c:v>-16928</c:v>
              </c:pt>
              <c:pt idx="2">
                <c:v>-19382</c:v>
              </c:pt>
              <c:pt idx="3">
                <c:v>-19695</c:v>
              </c:pt>
              <c:pt idx="4">
                <c:v>-19756</c:v>
              </c:pt>
              <c:pt idx="5">
                <c:v>-18812</c:v>
              </c:pt>
              <c:pt idx="6">
                <c:v>-18566</c:v>
              </c:pt>
              <c:pt idx="7">
                <c:v>-19903</c:v>
              </c:pt>
              <c:pt idx="8">
                <c:v>-24145</c:v>
              </c:pt>
              <c:pt idx="9">
                <c:v>-28607</c:v>
              </c:pt>
              <c:pt idx="10">
                <c:v>-27185</c:v>
              </c:pt>
              <c:pt idx="11">
                <c:v>-24877</c:v>
              </c:pt>
              <c:pt idx="12">
                <c:v>-22040</c:v>
              </c:pt>
              <c:pt idx="13">
                <c:v>-18397</c:v>
              </c:pt>
              <c:pt idx="14">
                <c:v>-15217</c:v>
              </c:pt>
              <c:pt idx="15">
                <c:v>-12840</c:v>
              </c:pt>
              <c:pt idx="16">
                <c:v>-8379</c:v>
              </c:pt>
              <c:pt idx="17">
                <c:v>-5034</c:v>
              </c:pt>
              <c:pt idx="18">
                <c:v>-2267</c:v>
              </c:pt>
              <c:pt idx="19">
                <c:v>-467</c:v>
              </c:pt>
              <c:pt idx="20">
                <c:v>-41</c:v>
              </c:pt>
            </c:numLit>
          </c:val>
          <c:extLst>
            <c:ext xmlns:c16="http://schemas.microsoft.com/office/drawing/2014/chart" uri="{C3380CC4-5D6E-409C-BE32-E72D297353CC}">
              <c16:uniqueId val="{00000000-0BF7-4AA0-ABB4-C4BE2B8B603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12481</c:v>
              </c:pt>
              <c:pt idx="1">
                <c:v>16329</c:v>
              </c:pt>
              <c:pt idx="2">
                <c:v>18205</c:v>
              </c:pt>
              <c:pt idx="3">
                <c:v>18497</c:v>
              </c:pt>
              <c:pt idx="4">
                <c:v>18713</c:v>
              </c:pt>
              <c:pt idx="5">
                <c:v>17912</c:v>
              </c:pt>
              <c:pt idx="6">
                <c:v>17659</c:v>
              </c:pt>
              <c:pt idx="7">
                <c:v>19799</c:v>
              </c:pt>
              <c:pt idx="8">
                <c:v>24257</c:v>
              </c:pt>
              <c:pt idx="9">
                <c:v>27588</c:v>
              </c:pt>
              <c:pt idx="10">
                <c:v>26141</c:v>
              </c:pt>
              <c:pt idx="11">
                <c:v>24740</c:v>
              </c:pt>
              <c:pt idx="12">
                <c:v>22150</c:v>
              </c:pt>
              <c:pt idx="13">
                <c:v>19256</c:v>
              </c:pt>
              <c:pt idx="14">
                <c:v>16610</c:v>
              </c:pt>
              <c:pt idx="15">
                <c:v>15387</c:v>
              </c:pt>
              <c:pt idx="16">
                <c:v>11042</c:v>
              </c:pt>
              <c:pt idx="17">
                <c:v>8402</c:v>
              </c:pt>
              <c:pt idx="18">
                <c:v>5360</c:v>
              </c:pt>
              <c:pt idx="19">
                <c:v>1648</c:v>
              </c:pt>
              <c:pt idx="20">
                <c:v>238</c:v>
              </c:pt>
            </c:numLit>
          </c:val>
          <c:extLst>
            <c:ext xmlns:c16="http://schemas.microsoft.com/office/drawing/2014/chart" uri="{C3380CC4-5D6E-409C-BE32-E72D297353CC}">
              <c16:uniqueId val="{00000001-0BF7-4AA0-ABB4-C4BE2B8B6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81077520"/>
        <c:axId val="1"/>
      </c:barChart>
      <c:catAx>
        <c:axId val="128107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2332961804431981E-2"/>
              <c:y val="0.3727119337355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287755126499603"/>
              <c:y val="0.908486211950778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7752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03888830339"/>
          <c:y val="4.090933945756780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33-4592-B208-5918E946D21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333-4592-B208-5918E946D21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333-4592-B208-5918E946D21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333-4592-B208-5918E946D21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16599</c:v>
              </c:pt>
              <c:pt idx="1">
                <c:v>5200</c:v>
              </c:pt>
              <c:pt idx="2">
                <c:v>123103</c:v>
              </c:pt>
              <c:pt idx="3">
                <c:v>140210</c:v>
              </c:pt>
            </c:numLit>
          </c:val>
          <c:extLst>
            <c:ext xmlns:c16="http://schemas.microsoft.com/office/drawing/2014/chart" uri="{C3380CC4-5D6E-409C-BE32-E72D297353CC}">
              <c16:uniqueId val="{00000007-2333-4592-B208-5918E946D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569277788651178"/>
          <c:y val="0.86068624234470692"/>
          <c:w val="0.62477906083919232"/>
          <c:h val="9.8363954505686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01743992777"/>
          <c:y val="4.36892668950732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D7-4F55-8131-296FDD2BD7F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2D7-4F55-8131-296FDD2BD7F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2D7-4F55-8131-296FDD2BD7F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2D7-4F55-8131-296FDD2BD7F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230</c:v>
              </c:pt>
              <c:pt idx="1">
                <c:v>533</c:v>
              </c:pt>
              <c:pt idx="2">
                <c:v>7290</c:v>
              </c:pt>
              <c:pt idx="3">
                <c:v>14077</c:v>
              </c:pt>
            </c:numLit>
          </c:val>
          <c:extLst>
            <c:ext xmlns:c16="http://schemas.microsoft.com/office/drawing/2014/chart" uri="{C3380CC4-5D6E-409C-BE32-E72D297353CC}">
              <c16:uniqueId val="{00000007-A2D7-4F55-8131-296FDD2BD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83167368729193"/>
          <c:y val="0.85884975255955609"/>
          <c:w val="0.74674148718177713"/>
          <c:h val="0.10196399591272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78771288558"/>
          <c:y val="4.411770644054108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371-49FD-8424-15AD2186E19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371-49FD-8424-15AD2186E19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7371-49FD-8424-15AD2186E19D}"/>
              </c:ext>
            </c:extLst>
          </c:dPt>
          <c:dLbls>
            <c:dLbl>
              <c:idx val="0"/>
              <c:layout>
                <c:manualLayout>
                  <c:x val="-5.4420435817615818E-2"/>
                  <c:y val="-3.636528192596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71-49FD-8424-15AD2186E19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4198</c:v>
              </c:pt>
              <c:pt idx="1">
                <c:v>11436</c:v>
              </c:pt>
              <c:pt idx="2">
                <c:v>140210</c:v>
              </c:pt>
            </c:numLit>
          </c:val>
          <c:extLst>
            <c:ext xmlns:c16="http://schemas.microsoft.com/office/drawing/2014/chart" uri="{C3380CC4-5D6E-409C-BE32-E72D297353CC}">
              <c16:uniqueId val="{00000005-7371-49FD-8424-15AD2186E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144936637521539"/>
          <c:y val="0.84192761962447005"/>
          <c:w val="0.63301075095674397"/>
          <c:h val="0.10277054310518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42595885189"/>
          <c:y val="4.306244738275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99-4755-975E-B08289F5825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E99-4755-975E-B08289F5825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E99-4755-975E-B08289F5825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E99-4755-975E-B08289F58251}"/>
              </c:ext>
            </c:extLst>
          </c:dPt>
          <c:dLbls>
            <c:dLbl>
              <c:idx val="1"/>
              <c:layout>
                <c:manualLayout>
                  <c:x val="-7.3619631901840496E-2"/>
                  <c:y val="-3.18979266347687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99-4755-975E-B08289F58251}"/>
                </c:ext>
              </c:extLst>
            </c:dLbl>
            <c:dLbl>
              <c:idx val="2"/>
              <c:layout>
                <c:manualLayout>
                  <c:x val="-8.1799591002044997E-3"/>
                  <c:y val="-7.65550239234449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99-4755-975E-B08289F58251}"/>
                </c:ext>
              </c:extLst>
            </c:dLbl>
            <c:dLbl>
              <c:idx val="3"/>
              <c:layout>
                <c:manualLayout>
                  <c:x val="0.13496932515337423"/>
                  <c:y val="-2.5518341307814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99-4755-975E-B08289F582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19134</c:v>
              </c:pt>
              <c:pt idx="1">
                <c:v>2435</c:v>
              </c:pt>
              <c:pt idx="2">
                <c:v>462</c:v>
              </c:pt>
              <c:pt idx="3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7-DE99-4755-975E-B08289F58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42346118025568"/>
          <c:y val="0.86103303124845243"/>
          <c:w val="0.79718694437388871"/>
          <c:h val="0.1003897390184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621030</xdr:colOff>
      <xdr:row>5</xdr:row>
      <xdr:rowOff>125730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6826001-C335-4F39-8DE0-F54C417E3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62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7</xdr:row>
      <xdr:rowOff>76200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7942905-96C4-4865-AC75-4983AF52E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93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17993D7-A444-4901-925F-DE22A8549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3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5255628-E0F9-412D-A4E2-6C3395996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54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3C62A30-FC62-469D-AA54-71A822300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06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C5362C3-98AE-43DE-9F8B-213C9A20BC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39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10</xdr:row>
      <xdr:rowOff>53340</xdr:rowOff>
    </xdr:from>
    <xdr:to>
      <xdr:col>4</xdr:col>
      <xdr:colOff>685800</xdr:colOff>
      <xdr:row>25</xdr:row>
      <xdr:rowOff>167640</xdr:rowOff>
    </xdr:to>
    <xdr:sp macro="" textlink="">
      <xdr:nvSpPr>
        <xdr:cNvPr id="2" name="imagenPJ" descr="MELILLA">
          <a:extLst>
            <a:ext uri="{FF2B5EF4-FFF2-40B4-BE49-F238E27FC236}">
              <a16:creationId xmlns:a16="http://schemas.microsoft.com/office/drawing/2014/main" id="{EEDC809D-F2B0-4661-AC14-A57C16D468E7}"/>
            </a:ext>
          </a:extLst>
        </xdr:cNvPr>
        <xdr:cNvSpPr>
          <a:spLocks noChangeAspect="1" noChangeArrowheads="1"/>
        </xdr:cNvSpPr>
      </xdr:nvSpPr>
      <xdr:spPr bwMode="auto">
        <a:xfrm>
          <a:off x="85725" y="1857375"/>
          <a:ext cx="3495675" cy="26098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76200</xdr:colOff>
      <xdr:row>26</xdr:row>
      <xdr:rowOff>0</xdr:rowOff>
    </xdr:from>
    <xdr:to>
      <xdr:col>4</xdr:col>
      <xdr:colOff>701040</xdr:colOff>
      <xdr:row>37</xdr:row>
      <xdr:rowOff>121920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10F12D9D-D60E-482B-9E97-B0681B0E97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ABBD5B4-49F7-45C8-BD9F-743D5324A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7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15240</xdr:colOff>
      <xdr:row>5</xdr:row>
      <xdr:rowOff>97155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780A1B6-FEF4-4EA9-AE9D-57F1FCF88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59015" cy="916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9</xdr:row>
      <xdr:rowOff>121920</xdr:rowOff>
    </xdr:from>
    <xdr:to>
      <xdr:col>10</xdr:col>
      <xdr:colOff>426720</xdr:colOff>
      <xdr:row>21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D923AF6-EA79-4E4B-B678-4997908C5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20</xdr:row>
      <xdr:rowOff>30480</xdr:rowOff>
    </xdr:from>
    <xdr:to>
      <xdr:col>5</xdr:col>
      <xdr:colOff>594360</xdr:colOff>
      <xdr:row>35</xdr:row>
      <xdr:rowOff>91440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C1B94B8-11E9-41BF-A9F1-DAA39D41B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68837FF-34EC-4504-8FA0-27264AEDF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48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0.21202</cdr:x>
      <cdr:y>0.01656</cdr:y>
    </cdr:from>
    <cdr:to>
      <cdr:x>0.3014</cdr:x>
      <cdr:y>0.06997</cdr:y>
    </cdr:to>
    <cdr:sp macro="" textlink="">
      <cdr:nvSpPr>
        <cdr:cNvPr id="35841" name="WordArt 10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878299" y="50800"/>
          <a:ext cx="434806" cy="136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0.73801</cdr:x>
      <cdr:y>0.01656</cdr:y>
    </cdr:from>
    <cdr:to>
      <cdr:x>0.82495</cdr:x>
      <cdr:y>0.07239</cdr:y>
    </cdr:to>
    <cdr:sp macro="" textlink="">
      <cdr:nvSpPr>
        <cdr:cNvPr id="35842" name="WordArt 1026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3441610" y="50800"/>
          <a:ext cx="423424" cy="1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358140</xdr:colOff>
      <xdr:row>5</xdr:row>
      <xdr:rowOff>133350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9B613B2-E61D-4282-B720-F8D3C7468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871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DDEC9CF-9664-4F60-BC8E-B24F4BEA3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72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236220</xdr:colOff>
      <xdr:row>10</xdr:row>
      <xdr:rowOff>7620</xdr:rowOff>
    </xdr:from>
    <xdr:to>
      <xdr:col>9</xdr:col>
      <xdr:colOff>45720</xdr:colOff>
      <xdr:row>20</xdr:row>
      <xdr:rowOff>106680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DC855E6E-8763-41D2-A822-1862EE7C7A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16</xdr:row>
      <xdr:rowOff>289560</xdr:rowOff>
    </xdr:from>
    <xdr:to>
      <xdr:col>10</xdr:col>
      <xdr:colOff>487680</xdr:colOff>
      <xdr:row>28</xdr:row>
      <xdr:rowOff>83820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E6267F9E-730B-492A-A838-6AA15CB514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16</xdr:row>
      <xdr:rowOff>304800</xdr:rowOff>
    </xdr:from>
    <xdr:to>
      <xdr:col>5</xdr:col>
      <xdr:colOff>83820</xdr:colOff>
      <xdr:row>28</xdr:row>
      <xdr:rowOff>83820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5350C504-3E99-4841-949B-373E76D976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556260</xdr:colOff>
      <xdr:row>16</xdr:row>
      <xdr:rowOff>266700</xdr:rowOff>
    </xdr:from>
    <xdr:to>
      <xdr:col>16</xdr:col>
      <xdr:colOff>434340</xdr:colOff>
      <xdr:row>28</xdr:row>
      <xdr:rowOff>83820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C865CEEB-0B8D-4557-A3DA-64B8F1035C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53340</xdr:colOff>
      <xdr:row>5</xdr:row>
      <xdr:rowOff>129540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303CEE20-8668-4789-8935-EFB10032F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781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275D944-105D-4819-ACA9-8ECF6F278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10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B56B4-EC60-401B-8DBC-4C9549955565}">
  <sheetPr codeName="Hoja17">
    <pageSetUpPr fitToPage="1"/>
  </sheetPr>
  <dimension ref="A7:J18"/>
  <sheetViews>
    <sheetView tabSelected="1" workbookViewId="0"/>
  </sheetViews>
  <sheetFormatPr baseColWidth="10" defaultColWidth="11.44140625" defaultRowHeight="12.6" x14ac:dyDescent="0.2"/>
  <cols>
    <col min="1" max="1" width="6.33203125" style="1" customWidth="1"/>
    <col min="2" max="2" width="11.44140625" style="1"/>
    <col min="3" max="3" width="15.88671875" style="1" customWidth="1"/>
    <col min="4" max="4" width="7" style="1" customWidth="1"/>
    <col min="5" max="5" width="9.109375" style="1" customWidth="1"/>
    <col min="6" max="6" width="14.6640625" style="1" customWidth="1"/>
    <col min="7" max="16384" width="11.44140625" style="1"/>
  </cols>
  <sheetData>
    <row r="7" spans="1:10" ht="28.5" customHeight="1" x14ac:dyDescent="0.3">
      <c r="B7" s="2"/>
      <c r="C7" s="2"/>
      <c r="D7" s="2"/>
      <c r="E7" s="3" t="str">
        <f>'Datos Generales'!A9</f>
        <v>Provincia de NAVARRA</v>
      </c>
      <c r="F7" s="3"/>
      <c r="G7" s="3"/>
      <c r="H7" s="3"/>
      <c r="I7" s="3"/>
      <c r="J7" s="3"/>
    </row>
    <row r="8" spans="1:10" ht="16.2" x14ac:dyDescent="0.3">
      <c r="B8" s="2"/>
    </row>
    <row r="9" spans="1:10" ht="17.399999999999999" x14ac:dyDescent="0.3">
      <c r="A9" s="4"/>
      <c r="B9" s="4" t="s">
        <v>0</v>
      </c>
    </row>
    <row r="10" spans="1:10" x14ac:dyDescent="0.2">
      <c r="B10" s="5"/>
    </row>
    <row r="11" spans="1:10" x14ac:dyDescent="0.2">
      <c r="B11" s="5"/>
      <c r="E11" s="6"/>
    </row>
    <row r="12" spans="1:10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0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0" ht="16.2" x14ac:dyDescent="0.3">
      <c r="B15" s="9"/>
    </row>
    <row r="16" spans="1:10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6.2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E7:J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D80E9A37-D9DE-4ECA-B5E3-6B6D7B5A1123}"/>
    <hyperlink ref="B14:C14" location="Municipios!A1" display="Municipios" xr:uid="{5BB2D73E-2552-4C2E-BD39-4BD12C6B6863}"/>
    <hyperlink ref="B16:C16" location="'Datos Demograficos'!A1" display="Datos Demograficos" xr:uid="{C71070D1-7B63-4E5E-8F76-01410E37FF58}"/>
    <hyperlink ref="B18:C18" location="Nacionalidades!A1" display="Nacionalidades" xr:uid="{5F92364A-67D3-4333-9D4F-59E59C6614F9}"/>
    <hyperlink ref="H18:I18" location="Trabajo!A1" display="Trabajo" xr:uid="{D3E07257-E3D3-45B1-B8C6-1DD2A5FBD634}"/>
    <hyperlink ref="E12:F12" location="'Datos Economicos'!A1" display="Datos Económicos" xr:uid="{FC4CA4C6-15F2-4A82-88CA-A63A9C017793}"/>
    <hyperlink ref="E14" location="Trafico!A1" display="Tráfico" xr:uid="{38CB66DB-0DE2-4E5D-9E5C-AF77C963A438}"/>
    <hyperlink ref="E16:F16" location="'Plazas Turisticas'!A1" display="Plazas Turisticas" xr:uid="{5D219BA2-0D25-42A3-A104-C97372D86A93}"/>
    <hyperlink ref="E18:F18" location="Bancos!A1" display="Bancos" xr:uid="{9E6786A2-9922-4959-B68B-69ADEEC5E972}"/>
    <hyperlink ref="H12" location="Presupuestos!A1" display="Presupuestos" xr:uid="{1C8C0238-4EBE-4532-947F-7358DC03C302}"/>
    <hyperlink ref="H14" location="'Datos Catastrales'!A1" display="Datos Catastrales" xr:uid="{C0BA5EA1-F741-432F-BDC9-8EB88A25D7F3}"/>
    <hyperlink ref="H16:I16" location="Hacienda!A1" display="Hacienda" xr:uid="{35AAB45D-D8F9-4378-B748-57A258F6F18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9D1A9-087A-4FC8-8AB0-000D36B674E0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4" width="11.44140625" style="1"/>
    <col min="5" max="5" width="12.6640625" style="1" customWidth="1"/>
    <col min="6" max="6" width="18.33203125" style="1" customWidth="1"/>
    <col min="7" max="7" width="16.109375" style="1" customWidth="1"/>
    <col min="8" max="16384" width="11.44140625" style="1"/>
  </cols>
  <sheetData>
    <row r="7" spans="1:8" ht="17.399999999999999" x14ac:dyDescent="0.3">
      <c r="B7" s="11" t="s">
        <v>0</v>
      </c>
      <c r="C7" s="2"/>
      <c r="D7" s="2"/>
      <c r="E7" s="2"/>
      <c r="F7" s="2"/>
      <c r="G7" s="2"/>
    </row>
    <row r="8" spans="1:8" ht="16.2" x14ac:dyDescent="0.3">
      <c r="B8" s="2"/>
    </row>
    <row r="9" spans="1:8" ht="17.399999999999999" x14ac:dyDescent="0.3">
      <c r="A9" s="4" t="s">
        <v>14</v>
      </c>
    </row>
    <row r="10" spans="1:8" ht="18" thickBot="1" x14ac:dyDescent="0.35">
      <c r="B10" s="4"/>
    </row>
    <row r="11" spans="1:8" x14ac:dyDescent="0.2">
      <c r="A11" s="14"/>
      <c r="B11" s="15"/>
      <c r="C11" s="15"/>
      <c r="D11" s="15"/>
      <c r="E11" s="15"/>
      <c r="F11" s="15"/>
      <c r="G11" s="15"/>
      <c r="H11" s="17"/>
    </row>
    <row r="12" spans="1:8" ht="17.399999999999999" x14ac:dyDescent="0.3">
      <c r="A12" s="18"/>
      <c r="B12" s="4" t="s">
        <v>394</v>
      </c>
      <c r="H12" s="20"/>
    </row>
    <row r="13" spans="1:8" ht="13.2" thickBot="1" x14ac:dyDescent="0.25">
      <c r="A13" s="18"/>
      <c r="B13" s="5"/>
      <c r="H13" s="20"/>
    </row>
    <row r="14" spans="1:8" ht="33.75" customHeight="1" x14ac:dyDescent="0.2">
      <c r="A14" s="18"/>
      <c r="B14" s="98" t="s">
        <v>355</v>
      </c>
      <c r="C14" s="99" t="s">
        <v>12</v>
      </c>
      <c r="D14" s="99" t="s">
        <v>395</v>
      </c>
      <c r="E14" s="99" t="s">
        <v>396</v>
      </c>
      <c r="F14" s="99" t="s">
        <v>397</v>
      </c>
      <c r="G14" s="100" t="s">
        <v>398</v>
      </c>
      <c r="H14" s="20"/>
    </row>
    <row r="15" spans="1:8" ht="33" customHeight="1" thickBot="1" x14ac:dyDescent="0.25">
      <c r="A15" s="18"/>
      <c r="B15" s="115">
        <v>654</v>
      </c>
      <c r="C15" s="113">
        <v>461</v>
      </c>
      <c r="D15" s="113"/>
      <c r="E15" s="113">
        <v>155</v>
      </c>
      <c r="F15" s="113"/>
      <c r="G15" s="114">
        <v>38</v>
      </c>
      <c r="H15" s="20"/>
    </row>
    <row r="16" spans="1:8" x14ac:dyDescent="0.2">
      <c r="A16" s="18"/>
      <c r="B16" s="5"/>
      <c r="H16" s="20"/>
    </row>
    <row r="17" spans="1:8" x14ac:dyDescent="0.2">
      <c r="A17" s="18"/>
      <c r="B17" s="5" t="s">
        <v>399</v>
      </c>
      <c r="G17" s="126">
        <v>-4.5662100456621002E-3</v>
      </c>
      <c r="H17" s="20"/>
    </row>
    <row r="18" spans="1:8" x14ac:dyDescent="0.2">
      <c r="A18" s="18"/>
      <c r="H18" s="20"/>
    </row>
    <row r="19" spans="1:8" x14ac:dyDescent="0.2">
      <c r="A19" s="18"/>
      <c r="H19" s="20"/>
    </row>
    <row r="20" spans="1:8" x14ac:dyDescent="0.2">
      <c r="A20" s="18"/>
      <c r="B20" s="5" t="s">
        <v>400</v>
      </c>
      <c r="F20" s="127">
        <v>49486</v>
      </c>
      <c r="H20" s="20"/>
    </row>
    <row r="21" spans="1:8" x14ac:dyDescent="0.2">
      <c r="A21" s="18"/>
      <c r="B21" s="5"/>
      <c r="F21" s="128"/>
      <c r="H21" s="20"/>
    </row>
    <row r="22" spans="1:8" x14ac:dyDescent="0.2">
      <c r="A22" s="18"/>
      <c r="B22" s="5" t="s">
        <v>401</v>
      </c>
      <c r="F22" s="128">
        <v>7.3622899480030646E-2</v>
      </c>
      <c r="H22" s="20"/>
    </row>
    <row r="23" spans="1:8" x14ac:dyDescent="0.2">
      <c r="A23" s="18"/>
      <c r="B23" s="5"/>
      <c r="F23" s="128"/>
      <c r="H23" s="20"/>
    </row>
    <row r="24" spans="1:8" x14ac:dyDescent="0.2">
      <c r="A24" s="18"/>
      <c r="B24" s="5" t="s">
        <v>402</v>
      </c>
      <c r="F24" s="127">
        <v>148</v>
      </c>
      <c r="H24" s="20"/>
    </row>
    <row r="25" spans="1:8" x14ac:dyDescent="0.2">
      <c r="A25" s="18"/>
      <c r="B25" s="5"/>
      <c r="F25" s="128"/>
      <c r="H25" s="20"/>
    </row>
    <row r="26" spans="1:8" x14ac:dyDescent="0.2">
      <c r="A26" s="18"/>
      <c r="B26" s="5" t="s">
        <v>403</v>
      </c>
      <c r="F26" s="128">
        <v>0.54411764705882348</v>
      </c>
      <c r="H26" s="20"/>
    </row>
    <row r="27" spans="1:8" x14ac:dyDescent="0.2">
      <c r="A27" s="18"/>
      <c r="H27" s="20"/>
    </row>
    <row r="28" spans="1:8" ht="13.2" thickBot="1" x14ac:dyDescent="0.25">
      <c r="A28" s="35"/>
      <c r="B28" s="36"/>
      <c r="C28" s="36"/>
      <c r="D28" s="36"/>
      <c r="E28" s="36"/>
      <c r="F28" s="36"/>
      <c r="G28" s="36"/>
      <c r="H28" s="38"/>
    </row>
  </sheetData>
  <hyperlinks>
    <hyperlink ref="B7" location="Indice!A1" display="Índice" xr:uid="{F6F607DB-AB42-479D-BDA3-1FB66619BA2D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67952-10DB-4E7D-A8D9-97F79C2FF55C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" customWidth="1"/>
    <col min="2" max="11" width="18.6640625" style="1" customWidth="1"/>
    <col min="12" max="12" width="3" style="1" customWidth="1"/>
    <col min="13" max="16384" width="11.44140625" style="1"/>
  </cols>
  <sheetData>
    <row r="7" spans="1:12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12" ht="16.2" x14ac:dyDescent="0.3">
      <c r="B8" s="2"/>
    </row>
    <row r="9" spans="1:12" ht="17.399999999999999" x14ac:dyDescent="0.3">
      <c r="A9" s="4" t="s">
        <v>14</v>
      </c>
    </row>
    <row r="10" spans="1:12" ht="18" thickBot="1" x14ac:dyDescent="0.35">
      <c r="B10" s="4"/>
    </row>
    <row r="11" spans="1:12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7"/>
    </row>
    <row r="12" spans="1:12" ht="17.399999999999999" x14ac:dyDescent="0.3">
      <c r="A12" s="18"/>
      <c r="B12" s="129" t="s">
        <v>404</v>
      </c>
      <c r="C12" s="129"/>
      <c r="D12" s="129"/>
      <c r="E12" s="129"/>
      <c r="F12" s="129"/>
      <c r="L12" s="20"/>
    </row>
    <row r="13" spans="1:12" ht="14.25" customHeight="1" x14ac:dyDescent="0.3">
      <c r="A13" s="18"/>
      <c r="B13" s="4"/>
      <c r="C13" s="4"/>
      <c r="D13" s="4"/>
      <c r="E13" s="4"/>
      <c r="L13" s="20"/>
    </row>
    <row r="14" spans="1:12" ht="21.75" customHeight="1" thickBot="1" x14ac:dyDescent="0.35">
      <c r="A14" s="18"/>
      <c r="B14" s="130" t="s">
        <v>405</v>
      </c>
      <c r="C14" s="130"/>
      <c r="D14" s="130"/>
      <c r="E14" s="130"/>
      <c r="L14" s="20"/>
    </row>
    <row r="15" spans="1:12" ht="48" customHeight="1" thickBot="1" x14ac:dyDescent="0.25">
      <c r="A15" s="18"/>
      <c r="B15" s="95" t="s">
        <v>406</v>
      </c>
      <c r="C15" s="131" t="s">
        <v>407</v>
      </c>
      <c r="D15" s="131" t="s">
        <v>408</v>
      </c>
      <c r="E15" s="131" t="s">
        <v>409</v>
      </c>
      <c r="F15" s="131" t="s">
        <v>410</v>
      </c>
      <c r="G15" s="131" t="s">
        <v>411</v>
      </c>
      <c r="H15" s="131" t="s">
        <v>412</v>
      </c>
      <c r="I15" s="131" t="s">
        <v>413</v>
      </c>
      <c r="J15" s="131" t="s">
        <v>414</v>
      </c>
      <c r="K15" s="132" t="s">
        <v>415</v>
      </c>
      <c r="L15" s="133"/>
    </row>
    <row r="16" spans="1:12" ht="32.25" customHeight="1" thickBot="1" x14ac:dyDescent="0.25">
      <c r="A16" s="18"/>
      <c r="B16" s="134">
        <v>119855.17289999998</v>
      </c>
      <c r="C16" s="135">
        <v>17612.588309999999</v>
      </c>
      <c r="D16" s="135">
        <v>71902.236310000008</v>
      </c>
      <c r="E16" s="135">
        <v>207939.88768999992</v>
      </c>
      <c r="F16" s="135">
        <v>14298.61152</v>
      </c>
      <c r="G16" s="135">
        <v>8952.5144</v>
      </c>
      <c r="H16" s="135">
        <v>17342.628199999999</v>
      </c>
      <c r="I16" s="135">
        <v>1059.98226</v>
      </c>
      <c r="J16" s="135">
        <v>6672.3457999999991</v>
      </c>
      <c r="K16" s="136">
        <v>465635.96738999995</v>
      </c>
      <c r="L16" s="20"/>
    </row>
    <row r="17" spans="1:12" ht="17.399999999999999" x14ac:dyDescent="0.3">
      <c r="A17" s="18"/>
      <c r="B17" s="4"/>
      <c r="C17" s="4"/>
      <c r="D17" s="4"/>
      <c r="E17" s="4"/>
      <c r="L17" s="20"/>
    </row>
    <row r="18" spans="1:12" ht="15.75" customHeight="1" thickBot="1" x14ac:dyDescent="0.35">
      <c r="A18" s="18"/>
      <c r="B18" s="130" t="s">
        <v>416</v>
      </c>
      <c r="C18" s="130"/>
      <c r="D18" s="130"/>
      <c r="E18" s="130"/>
      <c r="L18" s="20"/>
    </row>
    <row r="19" spans="1:12" ht="47.25" customHeight="1" thickBot="1" x14ac:dyDescent="0.25">
      <c r="A19" s="18"/>
      <c r="B19" s="95" t="s">
        <v>417</v>
      </c>
      <c r="C19" s="131" t="s">
        <v>418</v>
      </c>
      <c r="D19" s="131" t="s">
        <v>419</v>
      </c>
      <c r="E19" s="131" t="s">
        <v>420</v>
      </c>
      <c r="F19" s="131" t="s">
        <v>421</v>
      </c>
      <c r="G19" s="131" t="s">
        <v>412</v>
      </c>
      <c r="H19" s="131" t="s">
        <v>413</v>
      </c>
      <c r="I19" s="131" t="s">
        <v>414</v>
      </c>
      <c r="J19" s="102" t="s">
        <v>422</v>
      </c>
      <c r="L19" s="20"/>
    </row>
    <row r="20" spans="1:12" ht="32.25" customHeight="1" thickBot="1" x14ac:dyDescent="0.25">
      <c r="A20" s="18"/>
      <c r="B20" s="134">
        <v>199870.13381000006</v>
      </c>
      <c r="C20" s="135">
        <v>164395.03178999995</v>
      </c>
      <c r="D20" s="135">
        <v>725.63348000000008</v>
      </c>
      <c r="E20" s="135">
        <v>37598.881569999998</v>
      </c>
      <c r="F20" s="135">
        <v>46049.65907999999</v>
      </c>
      <c r="G20" s="135">
        <v>1520.4870800000001</v>
      </c>
      <c r="H20" s="135">
        <v>463</v>
      </c>
      <c r="I20" s="135">
        <v>12435.4481</v>
      </c>
      <c r="J20" s="136">
        <v>463062.78249999991</v>
      </c>
      <c r="L20" s="20"/>
    </row>
    <row r="21" spans="1:12" ht="19.5" customHeight="1" x14ac:dyDescent="0.2">
      <c r="A21" s="18"/>
      <c r="B21" s="109"/>
      <c r="L21" s="20"/>
    </row>
    <row r="22" spans="1:12" ht="17.25" customHeight="1" thickBot="1" x14ac:dyDescent="0.35">
      <c r="A22" s="18"/>
      <c r="B22" s="130" t="s">
        <v>423</v>
      </c>
      <c r="C22" s="130"/>
      <c r="D22" s="130"/>
      <c r="E22" s="130"/>
      <c r="L22" s="20"/>
    </row>
    <row r="23" spans="1:12" ht="56.25" customHeight="1" thickBot="1" x14ac:dyDescent="0.25">
      <c r="A23" s="18"/>
      <c r="B23" s="95" t="s">
        <v>424</v>
      </c>
      <c r="C23" s="101" t="s">
        <v>425</v>
      </c>
      <c r="D23" s="101" t="s">
        <v>426</v>
      </c>
      <c r="E23" s="101" t="s">
        <v>427</v>
      </c>
      <c r="F23" s="101" t="s">
        <v>428</v>
      </c>
      <c r="G23" s="101" t="s">
        <v>429</v>
      </c>
      <c r="H23" s="102" t="s">
        <v>422</v>
      </c>
      <c r="I23" s="18"/>
      <c r="L23" s="20"/>
    </row>
    <row r="24" spans="1:12" ht="32.25" customHeight="1" thickBot="1" x14ac:dyDescent="0.25">
      <c r="A24" s="18"/>
      <c r="B24" s="137">
        <v>148449.47022000002</v>
      </c>
      <c r="C24" s="135">
        <v>98406.669890000005</v>
      </c>
      <c r="D24" s="135">
        <v>116770.90587</v>
      </c>
      <c r="E24" s="135">
        <v>17924.883260000002</v>
      </c>
      <c r="F24" s="135">
        <v>60802.880650000014</v>
      </c>
      <c r="G24" s="135">
        <v>13080.670580000002</v>
      </c>
      <c r="H24" s="136">
        <v>455435.48046999989</v>
      </c>
      <c r="I24" s="18"/>
      <c r="L24" s="20"/>
    </row>
    <row r="25" spans="1:12" ht="32.25" customHeight="1" x14ac:dyDescent="0.2">
      <c r="A25" s="18"/>
      <c r="B25" s="138" t="s">
        <v>430</v>
      </c>
      <c r="C25" s="138"/>
      <c r="D25" s="138"/>
      <c r="E25" s="138"/>
      <c r="F25" s="138"/>
      <c r="G25" s="138"/>
      <c r="H25" s="138"/>
      <c r="I25" s="138"/>
      <c r="J25" s="138"/>
      <c r="K25" s="138"/>
      <c r="L25" s="20"/>
    </row>
    <row r="26" spans="1:12" ht="13.2" thickBo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8"/>
    </row>
  </sheetData>
  <mergeCells count="5">
    <mergeCell ref="B12:F12"/>
    <mergeCell ref="B14:E14"/>
    <mergeCell ref="B18:E18"/>
    <mergeCell ref="B22:E22"/>
    <mergeCell ref="B25:K25"/>
  </mergeCells>
  <hyperlinks>
    <hyperlink ref="B7" location="Indice!A1" display="Índice" xr:uid="{B8A43F81-58CF-4243-AF3A-93451E82030C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E7CC9-D123-4301-A2E7-FA7EF15D02F9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" customWidth="1"/>
    <col min="2" max="2" width="27.5546875" style="1" customWidth="1"/>
    <col min="3" max="3" width="25.33203125" style="1" customWidth="1"/>
    <col min="4" max="4" width="2.44140625" style="1" customWidth="1"/>
    <col min="5" max="5" width="26.6640625" style="1" customWidth="1"/>
    <col min="6" max="6" width="22.33203125" style="1" customWidth="1"/>
    <col min="7" max="7" width="5.88671875" style="1" customWidth="1"/>
    <col min="8" max="8" width="5.5546875" style="1" customWidth="1"/>
    <col min="9" max="9" width="22" style="1" customWidth="1"/>
    <col min="10" max="10" width="22.5546875" style="1" customWidth="1"/>
    <col min="11" max="11" width="7.664062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139"/>
      <c r="H7" s="139"/>
      <c r="I7" s="139"/>
    </row>
    <row r="8" spans="1:11" ht="16.2" x14ac:dyDescent="0.3">
      <c r="B8" s="2"/>
    </row>
    <row r="9" spans="1:11" ht="17.399999999999999" x14ac:dyDescent="0.3">
      <c r="A9" s="4" t="s">
        <v>14</v>
      </c>
    </row>
    <row r="10" spans="1:11" ht="18" thickBot="1" x14ac:dyDescent="0.35">
      <c r="B10" s="4"/>
    </row>
    <row r="11" spans="1:11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7"/>
    </row>
    <row r="12" spans="1:11" ht="17.399999999999999" x14ac:dyDescent="0.3">
      <c r="A12" s="18"/>
      <c r="B12" s="129" t="s">
        <v>431</v>
      </c>
      <c r="C12" s="129"/>
      <c r="D12" s="129"/>
      <c r="E12" s="129"/>
      <c r="F12" s="129"/>
      <c r="G12" s="140"/>
      <c r="H12" s="4"/>
      <c r="I12" s="140"/>
      <c r="J12" s="140"/>
      <c r="K12" s="20"/>
    </row>
    <row r="13" spans="1:11" ht="20.25" customHeight="1" thickBot="1" x14ac:dyDescent="0.3">
      <c r="A13" s="18"/>
      <c r="B13" s="117"/>
      <c r="I13" s="117"/>
      <c r="K13" s="20"/>
    </row>
    <row r="14" spans="1:11" ht="23.25" customHeight="1" thickBot="1" x14ac:dyDescent="0.25">
      <c r="A14" s="18"/>
      <c r="B14" s="141" t="s">
        <v>432</v>
      </c>
      <c r="C14" s="142"/>
      <c r="D14" s="142"/>
      <c r="E14" s="142"/>
      <c r="F14" s="143"/>
      <c r="I14" s="141" t="s">
        <v>433</v>
      </c>
      <c r="J14" s="143"/>
      <c r="K14" s="20"/>
    </row>
    <row r="15" spans="1:11" ht="44.25" customHeight="1" x14ac:dyDescent="0.2">
      <c r="A15" s="18"/>
      <c r="B15" s="98" t="s">
        <v>434</v>
      </c>
      <c r="C15" s="144"/>
      <c r="E15" s="145" t="s">
        <v>435</v>
      </c>
      <c r="F15" s="146"/>
      <c r="G15" s="18"/>
      <c r="I15" s="98" t="s">
        <v>436</v>
      </c>
      <c r="J15" s="144"/>
      <c r="K15" s="20"/>
    </row>
    <row r="16" spans="1:11" ht="44.25" customHeight="1" x14ac:dyDescent="0.2">
      <c r="A16" s="18"/>
      <c r="B16" s="145" t="s">
        <v>437</v>
      </c>
      <c r="C16" s="147"/>
      <c r="E16" s="145" t="s">
        <v>438</v>
      </c>
      <c r="F16" s="148"/>
      <c r="G16" s="18"/>
      <c r="I16" s="145" t="s">
        <v>439</v>
      </c>
      <c r="J16" s="147"/>
      <c r="K16" s="20"/>
    </row>
    <row r="17" spans="1:13" ht="44.25" customHeight="1" thickBot="1" x14ac:dyDescent="0.25">
      <c r="A17" s="18"/>
      <c r="B17" s="145" t="s">
        <v>440</v>
      </c>
      <c r="C17" s="147"/>
      <c r="E17" s="145" t="s">
        <v>441</v>
      </c>
      <c r="F17" s="148"/>
      <c r="G17" s="18"/>
      <c r="I17" s="149" t="s">
        <v>442</v>
      </c>
      <c r="J17" s="150"/>
      <c r="K17" s="20"/>
    </row>
    <row r="18" spans="1:13" ht="44.25" customHeight="1" thickBot="1" x14ac:dyDescent="0.25">
      <c r="A18" s="18"/>
      <c r="B18" s="149" t="s">
        <v>443</v>
      </c>
      <c r="C18" s="151"/>
      <c r="D18" s="152"/>
      <c r="E18" s="149" t="s">
        <v>444</v>
      </c>
      <c r="F18" s="153"/>
      <c r="G18" s="18"/>
      <c r="H18" s="109"/>
      <c r="K18" s="20"/>
    </row>
    <row r="19" spans="1:13" ht="13.8" x14ac:dyDescent="0.25">
      <c r="A19" s="18"/>
      <c r="B19" s="5"/>
      <c r="E19" s="39"/>
      <c r="K19" s="20"/>
    </row>
    <row r="20" spans="1:13" ht="13.2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8"/>
    </row>
    <row r="21" spans="1:13" ht="13.8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13.8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</sheetData>
  <mergeCells count="3">
    <mergeCell ref="B12:F12"/>
    <mergeCell ref="B14:F14"/>
    <mergeCell ref="I14:J14"/>
  </mergeCells>
  <hyperlinks>
    <hyperlink ref="B7" location="Indice!A1" display="Índice" xr:uid="{D411A625-C62E-4633-BE51-5CAAD89D7DAE}"/>
  </hyperlinks>
  <printOptions horizontalCentered="1"/>
  <pageMargins left="0.78740157480314965" right="0.78740157480314965" top="0.78740157480314965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330D7-8A0E-420D-9535-ACAEB781FECF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3" width="11.44140625" style="1"/>
    <col min="4" max="4" width="15.6640625" style="1" customWidth="1"/>
    <col min="5" max="5" width="13" style="1" customWidth="1"/>
    <col min="6" max="6" width="11.109375" style="1" customWidth="1"/>
    <col min="7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129" t="s">
        <v>445</v>
      </c>
      <c r="C12" s="129"/>
      <c r="D12" s="129"/>
      <c r="E12" s="129"/>
      <c r="F12" s="129"/>
      <c r="I12" s="20"/>
    </row>
    <row r="13" spans="1:9" x14ac:dyDescent="0.2">
      <c r="A13" s="18"/>
      <c r="B13" s="5"/>
      <c r="I13" s="20"/>
    </row>
    <row r="14" spans="1:9" x14ac:dyDescent="0.2">
      <c r="A14" s="18"/>
      <c r="B14" s="5"/>
      <c r="I14" s="20"/>
    </row>
    <row r="15" spans="1:9" x14ac:dyDescent="0.2">
      <c r="A15" s="18"/>
      <c r="B15" s="5" t="s">
        <v>446</v>
      </c>
      <c r="E15" s="6">
        <v>508349</v>
      </c>
      <c r="I15" s="20"/>
    </row>
    <row r="16" spans="1:9" x14ac:dyDescent="0.2">
      <c r="A16" s="18"/>
      <c r="B16" s="5"/>
      <c r="E16" s="6"/>
      <c r="I16" s="20"/>
    </row>
    <row r="17" spans="1:9" x14ac:dyDescent="0.2">
      <c r="A17" s="18"/>
      <c r="B17" s="5" t="s">
        <v>447</v>
      </c>
      <c r="E17" s="6">
        <v>3409.5904531139035</v>
      </c>
      <c r="I17" s="20"/>
    </row>
    <row r="18" spans="1:9" x14ac:dyDescent="0.2">
      <c r="A18" s="18"/>
      <c r="E18" s="6"/>
      <c r="I18" s="20"/>
    </row>
    <row r="19" spans="1:9" x14ac:dyDescent="0.2">
      <c r="A19" s="18"/>
      <c r="B19" s="5" t="s">
        <v>448</v>
      </c>
      <c r="D19" s="78"/>
      <c r="E19" s="6">
        <v>20347.36419725425</v>
      </c>
      <c r="I19" s="20"/>
    </row>
    <row r="20" spans="1:9" x14ac:dyDescent="0.2">
      <c r="A20" s="18"/>
      <c r="B20" s="5"/>
      <c r="E20" s="6"/>
      <c r="I20" s="20"/>
    </row>
    <row r="21" spans="1:9" x14ac:dyDescent="0.2">
      <c r="A21" s="18"/>
      <c r="B21" s="5" t="s">
        <v>449</v>
      </c>
      <c r="D21" s="78"/>
      <c r="E21" s="154">
        <v>0.91199399324282426</v>
      </c>
      <c r="I21" s="20"/>
    </row>
    <row r="22" spans="1:9" ht="13.2" thickBot="1" x14ac:dyDescent="0.25">
      <c r="A22" s="35"/>
      <c r="B22" s="36"/>
      <c r="C22" s="36"/>
      <c r="D22" s="36"/>
      <c r="E22" s="36"/>
      <c r="F22" s="36"/>
      <c r="G22" s="36"/>
      <c r="H22" s="36"/>
      <c r="I22" s="38"/>
    </row>
  </sheetData>
  <mergeCells count="1">
    <mergeCell ref="B12:F12"/>
  </mergeCells>
  <hyperlinks>
    <hyperlink ref="B7" location="Indice!A1" display="Índice" xr:uid="{0E04B43A-5F8A-4AEB-993A-5670A0D89D6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2A5EA-BE10-4D45-9D7C-C27477B90C78}">
  <sheetPr codeName="Hoja2">
    <pageSetUpPr fitToPage="1"/>
  </sheetPr>
  <dimension ref="A7:J39"/>
  <sheetViews>
    <sheetView zoomScaleNormal="100" workbookViewId="0"/>
  </sheetViews>
  <sheetFormatPr baseColWidth="10" defaultColWidth="11.44140625" defaultRowHeight="12.6" x14ac:dyDescent="0.2"/>
  <cols>
    <col min="1" max="2" width="11.44140625" style="1"/>
    <col min="3" max="3" width="8" style="1" customWidth="1"/>
    <col min="4" max="4" width="11.44140625" style="1"/>
    <col min="5" max="5" width="14.109375" style="1" customWidth="1"/>
    <col min="6" max="6" width="39.88671875" style="1" customWidth="1"/>
    <col min="7" max="7" width="19.44140625" style="12" customWidth="1"/>
    <col min="8" max="8" width="21.88671875" style="1" customWidth="1"/>
    <col min="9" max="9" width="11.109375" style="1" customWidth="1"/>
    <col min="10" max="10" width="3.88671875" style="1" customWidth="1"/>
    <col min="11" max="16384" width="11.44140625" style="1"/>
  </cols>
  <sheetData>
    <row r="7" spans="1:10" ht="17.399999999999999" x14ac:dyDescent="0.3">
      <c r="A7" s="11" t="s">
        <v>0</v>
      </c>
    </row>
    <row r="9" spans="1:10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0" ht="18" thickBot="1" x14ac:dyDescent="0.35">
      <c r="A10" s="4"/>
      <c r="B10" s="13"/>
      <c r="C10" s="13"/>
      <c r="D10" s="4"/>
      <c r="E10" s="13"/>
      <c r="F10" s="13"/>
      <c r="G10" s="13"/>
      <c r="H10" s="13"/>
      <c r="I10" s="13"/>
    </row>
    <row r="11" spans="1:10" x14ac:dyDescent="0.2">
      <c r="A11" s="14"/>
      <c r="B11" s="15"/>
      <c r="C11" s="15"/>
      <c r="D11" s="15"/>
      <c r="E11" s="15"/>
      <c r="F11" s="15"/>
      <c r="G11" s="16"/>
      <c r="H11" s="15"/>
      <c r="I11" s="15"/>
      <c r="J11" s="17"/>
    </row>
    <row r="12" spans="1:10" x14ac:dyDescent="0.2">
      <c r="A12" s="18"/>
      <c r="F12" s="5" t="s">
        <v>15</v>
      </c>
      <c r="G12" s="19">
        <v>272</v>
      </c>
      <c r="J12" s="20"/>
    </row>
    <row r="13" spans="1:10" x14ac:dyDescent="0.2">
      <c r="A13" s="18"/>
      <c r="G13" s="19"/>
      <c r="J13" s="20"/>
    </row>
    <row r="14" spans="1:10" ht="13.8" x14ac:dyDescent="0.2">
      <c r="A14" s="18"/>
      <c r="F14" s="5" t="s">
        <v>16</v>
      </c>
      <c r="G14" s="21">
        <v>9801.550032377243</v>
      </c>
      <c r="H14" s="22"/>
      <c r="I14" s="23"/>
      <c r="J14" s="24"/>
    </row>
    <row r="15" spans="1:10" x14ac:dyDescent="0.2">
      <c r="A15" s="18"/>
      <c r="F15" s="5"/>
      <c r="G15" s="19"/>
      <c r="H15" s="22"/>
      <c r="I15" s="25"/>
      <c r="J15" s="24"/>
    </row>
    <row r="16" spans="1:10" x14ac:dyDescent="0.2">
      <c r="A16" s="18"/>
      <c r="F16" s="5" t="s">
        <v>17</v>
      </c>
      <c r="G16" s="26">
        <v>678333</v>
      </c>
      <c r="H16" s="22"/>
      <c r="I16" s="23"/>
      <c r="J16" s="24"/>
    </row>
    <row r="17" spans="1:10" x14ac:dyDescent="0.2">
      <c r="A17" s="18"/>
      <c r="F17" s="5"/>
      <c r="G17" s="19"/>
      <c r="H17" s="22"/>
      <c r="I17" s="25"/>
      <c r="J17" s="24"/>
    </row>
    <row r="18" spans="1:10" x14ac:dyDescent="0.2">
      <c r="A18" s="18"/>
      <c r="F18" s="5" t="s">
        <v>18</v>
      </c>
      <c r="G18" s="27">
        <v>0.12662070104211354</v>
      </c>
      <c r="H18" s="22"/>
      <c r="I18" s="23"/>
      <c r="J18" s="24"/>
    </row>
    <row r="19" spans="1:10" x14ac:dyDescent="0.2">
      <c r="A19" s="18"/>
      <c r="F19" s="5"/>
      <c r="G19" s="19"/>
      <c r="H19" s="22"/>
      <c r="I19" s="28"/>
      <c r="J19" s="24"/>
    </row>
    <row r="20" spans="1:10" ht="14.25" customHeight="1" x14ac:dyDescent="0.2">
      <c r="A20" s="18"/>
      <c r="F20" s="5" t="s">
        <v>19</v>
      </c>
      <c r="G20" s="29">
        <v>69.206706873839096</v>
      </c>
      <c r="H20" s="22"/>
      <c r="I20" s="30"/>
      <c r="J20" s="24"/>
    </row>
    <row r="21" spans="1:10" x14ac:dyDescent="0.2">
      <c r="A21" s="18"/>
      <c r="F21" s="5"/>
      <c r="G21" s="19"/>
      <c r="H21" s="22"/>
      <c r="I21" s="28"/>
      <c r="J21" s="24"/>
    </row>
    <row r="22" spans="1:10" x14ac:dyDescent="0.2">
      <c r="A22" s="18"/>
      <c r="F22" s="31"/>
      <c r="G22" s="32"/>
      <c r="H22" s="22"/>
      <c r="I22" s="30"/>
      <c r="J22" s="24"/>
    </row>
    <row r="23" spans="1:10" x14ac:dyDescent="0.2">
      <c r="A23" s="18"/>
      <c r="F23" s="5"/>
      <c r="G23" s="19"/>
      <c r="H23" s="22"/>
      <c r="I23" s="28"/>
      <c r="J23" s="24"/>
    </row>
    <row r="24" spans="1:10" ht="16.5" customHeight="1" x14ac:dyDescent="0.2">
      <c r="A24" s="18"/>
      <c r="F24" s="5" t="s">
        <v>20</v>
      </c>
      <c r="G24" s="26">
        <v>22130</v>
      </c>
      <c r="H24" s="22"/>
      <c r="I24" s="23"/>
      <c r="J24" s="24"/>
    </row>
    <row r="25" spans="1:10" x14ac:dyDescent="0.2">
      <c r="A25" s="18"/>
      <c r="F25" s="5"/>
      <c r="G25" s="19"/>
      <c r="H25" s="22"/>
      <c r="I25" s="25"/>
      <c r="J25" s="24"/>
    </row>
    <row r="26" spans="1:10" ht="25.2" x14ac:dyDescent="0.2">
      <c r="A26" s="18"/>
      <c r="F26" s="31" t="s">
        <v>21</v>
      </c>
      <c r="G26" s="26">
        <v>285112</v>
      </c>
      <c r="H26" s="22"/>
      <c r="I26" s="23"/>
      <c r="J26" s="24"/>
    </row>
    <row r="27" spans="1:10" x14ac:dyDescent="0.2">
      <c r="A27" s="18"/>
      <c r="F27" s="5"/>
      <c r="G27" s="19"/>
      <c r="H27" s="22"/>
      <c r="I27" s="28"/>
      <c r="J27" s="24"/>
    </row>
    <row r="28" spans="1:10" x14ac:dyDescent="0.2">
      <c r="A28" s="18"/>
      <c r="F28" s="5" t="s">
        <v>22</v>
      </c>
      <c r="G28" s="26">
        <v>29988</v>
      </c>
      <c r="H28" s="22"/>
      <c r="I28" s="33"/>
      <c r="J28" s="24"/>
    </row>
    <row r="29" spans="1:10" x14ac:dyDescent="0.2">
      <c r="A29" s="18"/>
      <c r="F29" s="5"/>
      <c r="G29" s="26"/>
      <c r="H29" s="22"/>
      <c r="I29" s="28"/>
      <c r="J29" s="24"/>
    </row>
    <row r="30" spans="1:10" x14ac:dyDescent="0.2">
      <c r="A30" s="18"/>
      <c r="F30" s="5" t="s">
        <v>23</v>
      </c>
      <c r="G30" s="26">
        <v>44445</v>
      </c>
      <c r="H30" s="22"/>
      <c r="I30" s="23"/>
      <c r="J30" s="24"/>
    </row>
    <row r="31" spans="1:10" x14ac:dyDescent="0.2">
      <c r="A31" s="18"/>
      <c r="F31" s="5"/>
      <c r="G31" s="26"/>
      <c r="H31" s="22"/>
      <c r="I31" s="25"/>
      <c r="J31" s="24"/>
    </row>
    <row r="32" spans="1:10" x14ac:dyDescent="0.2">
      <c r="A32" s="18"/>
      <c r="B32" s="5"/>
      <c r="F32" s="5" t="s">
        <v>24</v>
      </c>
      <c r="G32" s="26">
        <v>654</v>
      </c>
      <c r="H32" s="22"/>
      <c r="I32" s="23"/>
      <c r="J32" s="24"/>
    </row>
    <row r="33" spans="1:10" x14ac:dyDescent="0.2">
      <c r="A33" s="18"/>
      <c r="F33" s="5"/>
      <c r="G33" s="26"/>
      <c r="H33" s="22"/>
      <c r="I33" s="25"/>
      <c r="J33" s="24"/>
    </row>
    <row r="34" spans="1:10" x14ac:dyDescent="0.2">
      <c r="A34" s="18"/>
      <c r="F34" s="5" t="s">
        <v>25</v>
      </c>
      <c r="G34" s="26">
        <v>481921</v>
      </c>
      <c r="H34" s="22"/>
      <c r="I34" s="23"/>
      <c r="J34" s="24"/>
    </row>
    <row r="35" spans="1:10" x14ac:dyDescent="0.2">
      <c r="A35" s="18"/>
      <c r="F35" s="5"/>
      <c r="G35" s="26"/>
      <c r="H35" s="5"/>
      <c r="J35" s="20"/>
    </row>
    <row r="36" spans="1:10" ht="25.5" customHeight="1" x14ac:dyDescent="0.2">
      <c r="A36" s="18"/>
      <c r="F36" s="34" t="s">
        <v>26</v>
      </c>
      <c r="G36" s="26">
        <v>477991.90088999999</v>
      </c>
      <c r="H36" s="22"/>
      <c r="I36" s="23"/>
      <c r="J36" s="20"/>
    </row>
    <row r="37" spans="1:10" ht="12" customHeight="1" x14ac:dyDescent="0.2">
      <c r="A37" s="18"/>
      <c r="F37" s="5"/>
      <c r="G37" s="26"/>
      <c r="H37" s="5"/>
      <c r="J37" s="20"/>
    </row>
    <row r="38" spans="1:10" ht="25.5" customHeight="1" x14ac:dyDescent="0.2">
      <c r="A38" s="18"/>
      <c r="F38" s="31"/>
      <c r="G38" s="26"/>
      <c r="H38" s="22"/>
      <c r="I38" s="23"/>
      <c r="J38" s="20"/>
    </row>
    <row r="39" spans="1:10" ht="13.2" thickBot="1" x14ac:dyDescent="0.25">
      <c r="A39" s="35"/>
      <c r="B39" s="36"/>
      <c r="C39" s="36"/>
      <c r="D39" s="36"/>
      <c r="E39" s="36"/>
      <c r="F39" s="36"/>
      <c r="G39" s="37"/>
      <c r="H39" s="36"/>
      <c r="I39" s="36"/>
      <c r="J39" s="38"/>
    </row>
  </sheetData>
  <hyperlinks>
    <hyperlink ref="A7" location="Indice!A1" display="Índice" xr:uid="{F4FCBF98-E187-46B5-BBD0-9965DE4B6C0F}"/>
  </hyperlinks>
  <printOptions horizontalCentered="1" verticalCentered="1"/>
  <pageMargins left="0.39370078740157483" right="0.39370078740157483" top="0.39370078740157483" bottom="0.39370078740157483" header="0" footer="0"/>
  <pageSetup paperSize="9" scale="97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FE99-7C6F-47B5-9853-21FA3200E9E9}">
  <sheetPr codeName="Hoja4">
    <pageSetUpPr fitToPage="1"/>
  </sheetPr>
  <dimension ref="A4:H295"/>
  <sheetViews>
    <sheetView topLeftCell="A29" zoomScaleNormal="100" workbookViewId="0"/>
  </sheetViews>
  <sheetFormatPr baseColWidth="10" defaultColWidth="11.44140625" defaultRowHeight="12.6" x14ac:dyDescent="0.2"/>
  <cols>
    <col min="1" max="1" width="11.5546875" style="1" customWidth="1"/>
    <col min="2" max="2" width="60" style="1" customWidth="1"/>
    <col min="3" max="3" width="14.109375" style="1" customWidth="1"/>
    <col min="4" max="4" width="12.44140625" style="1" customWidth="1"/>
    <col min="5" max="5" width="8.88671875" style="1" customWidth="1"/>
    <col min="6" max="6" width="11.44140625" style="1"/>
    <col min="7" max="7" width="8.33203125" style="1" customWidth="1"/>
    <col min="8" max="16384" width="11.44140625" style="1"/>
  </cols>
  <sheetData>
    <row r="4" spans="1:8" ht="13.8" x14ac:dyDescent="0.25">
      <c r="C4" s="39"/>
    </row>
    <row r="6" spans="1:8" ht="13.8" x14ac:dyDescent="0.25">
      <c r="C6" s="40"/>
      <c r="D6" s="40"/>
      <c r="E6" s="40"/>
    </row>
    <row r="7" spans="1:8" ht="17.399999999999999" x14ac:dyDescent="0.3">
      <c r="A7" s="11" t="s">
        <v>0</v>
      </c>
    </row>
    <row r="8" spans="1:8" ht="13.8" x14ac:dyDescent="0.25">
      <c r="C8" s="40"/>
      <c r="D8" s="40"/>
      <c r="E8" s="40"/>
    </row>
    <row r="9" spans="1:8" ht="17.399999999999999" x14ac:dyDescent="0.3">
      <c r="A9" s="4" t="s">
        <v>14</v>
      </c>
      <c r="C9" s="13"/>
      <c r="D9" s="13"/>
      <c r="E9" s="4"/>
      <c r="F9" s="13"/>
      <c r="G9" s="13"/>
      <c r="H9" s="13"/>
    </row>
    <row r="10" spans="1:8" ht="13.8" x14ac:dyDescent="0.25">
      <c r="C10" s="40"/>
      <c r="D10" s="40"/>
      <c r="E10" s="40"/>
    </row>
    <row r="11" spans="1:8" ht="13.2" thickBot="1" x14ac:dyDescent="0.25"/>
    <row r="12" spans="1:8" x14ac:dyDescent="0.2">
      <c r="A12" s="14"/>
      <c r="B12" s="15"/>
      <c r="C12" s="15"/>
      <c r="D12" s="41"/>
      <c r="E12" s="42"/>
      <c r="F12" s="5"/>
      <c r="G12" s="5"/>
    </row>
    <row r="13" spans="1:8" x14ac:dyDescent="0.2">
      <c r="A13" s="18"/>
      <c r="E13" s="43"/>
      <c r="F13" s="5"/>
      <c r="G13" s="5"/>
    </row>
    <row r="14" spans="1:8" ht="14.25" customHeight="1" x14ac:dyDescent="0.2">
      <c r="A14" s="18"/>
      <c r="B14" s="5"/>
      <c r="C14" s="33"/>
      <c r="D14" s="5"/>
      <c r="E14" s="43"/>
      <c r="F14" s="5"/>
      <c r="G14" s="5"/>
    </row>
    <row r="15" spans="1:8" ht="13.8" x14ac:dyDescent="0.2">
      <c r="A15" s="18"/>
      <c r="B15" s="5" t="s">
        <v>16</v>
      </c>
      <c r="D15" s="44">
        <v>9801.550032377243</v>
      </c>
      <c r="E15" s="43"/>
      <c r="F15" s="5"/>
      <c r="G15" s="5"/>
    </row>
    <row r="16" spans="1:8" ht="14.25" customHeight="1" x14ac:dyDescent="0.2">
      <c r="A16" s="18"/>
      <c r="B16" s="5"/>
      <c r="C16" s="33"/>
      <c r="D16" s="5"/>
      <c r="E16" s="43"/>
      <c r="F16" s="5"/>
      <c r="G16" s="5"/>
    </row>
    <row r="17" spans="1:7" x14ac:dyDescent="0.2">
      <c r="A17" s="18"/>
      <c r="B17" s="5"/>
      <c r="C17" s="33"/>
      <c r="D17" s="44"/>
      <c r="E17" s="43"/>
      <c r="F17" s="5"/>
      <c r="G17" s="5"/>
    </row>
    <row r="18" spans="1:7" ht="14.25" customHeight="1" thickBot="1" x14ac:dyDescent="0.25">
      <c r="A18" s="35"/>
      <c r="B18" s="45"/>
      <c r="C18" s="46"/>
      <c r="D18" s="45"/>
      <c r="E18" s="47"/>
      <c r="F18" s="5"/>
      <c r="G18" s="5"/>
    </row>
    <row r="20" spans="1:7" x14ac:dyDescent="0.2">
      <c r="B20" s="5"/>
    </row>
    <row r="21" spans="1:7" ht="13.2" thickBot="1" x14ac:dyDescent="0.25">
      <c r="B21" s="5"/>
    </row>
    <row r="22" spans="1:7" ht="13.2" thickBot="1" x14ac:dyDescent="0.25">
      <c r="A22" s="48"/>
      <c r="B22" s="49" t="s">
        <v>5</v>
      </c>
      <c r="C22" s="50" t="s">
        <v>27</v>
      </c>
    </row>
    <row r="24" spans="1:7" ht="13.2" x14ac:dyDescent="0.25">
      <c r="B24" s="51" t="s">
        <v>28</v>
      </c>
      <c r="C24" s="52">
        <v>87</v>
      </c>
    </row>
    <row r="25" spans="1:7" ht="13.2" x14ac:dyDescent="0.25">
      <c r="B25" s="51" t="s">
        <v>29</v>
      </c>
      <c r="C25" s="52">
        <v>517</v>
      </c>
    </row>
    <row r="26" spans="1:7" ht="13.2" x14ac:dyDescent="0.25">
      <c r="B26" s="51" t="s">
        <v>30</v>
      </c>
      <c r="C26" s="52">
        <v>122</v>
      </c>
    </row>
    <row r="27" spans="1:7" ht="13.2" x14ac:dyDescent="0.25">
      <c r="B27" s="51" t="s">
        <v>31</v>
      </c>
      <c r="C27" s="52">
        <v>29</v>
      </c>
    </row>
    <row r="28" spans="1:7" ht="13.2" x14ac:dyDescent="0.25">
      <c r="B28" s="51" t="s">
        <v>32</v>
      </c>
      <c r="C28" s="52">
        <v>383</v>
      </c>
    </row>
    <row r="29" spans="1:7" ht="13.2" x14ac:dyDescent="0.25">
      <c r="B29" s="51" t="s">
        <v>33</v>
      </c>
      <c r="C29" s="52">
        <v>2659</v>
      </c>
    </row>
    <row r="30" spans="1:7" ht="13.2" x14ac:dyDescent="0.25">
      <c r="B30" s="51" t="s">
        <v>34</v>
      </c>
      <c r="C30" s="52">
        <v>191</v>
      </c>
    </row>
    <row r="31" spans="1:7" ht="13.2" x14ac:dyDescent="0.25">
      <c r="B31" s="51" t="s">
        <v>35</v>
      </c>
      <c r="C31" s="52">
        <v>75</v>
      </c>
    </row>
    <row r="32" spans="1:7" ht="13.2" x14ac:dyDescent="0.25">
      <c r="B32" s="51" t="s">
        <v>36</v>
      </c>
      <c r="C32" s="52">
        <v>764</v>
      </c>
    </row>
    <row r="33" spans="2:3" ht="13.2" x14ac:dyDescent="0.25">
      <c r="B33" s="51" t="s">
        <v>37</v>
      </c>
      <c r="C33" s="52">
        <v>902</v>
      </c>
    </row>
    <row r="34" spans="2:3" ht="13.2" x14ac:dyDescent="0.25">
      <c r="B34" s="51" t="s">
        <v>38</v>
      </c>
      <c r="C34" s="52">
        <v>1000</v>
      </c>
    </row>
    <row r="35" spans="2:3" ht="13.2" x14ac:dyDescent="0.25">
      <c r="B35" s="51" t="s">
        <v>39</v>
      </c>
      <c r="C35" s="52">
        <v>7687</v>
      </c>
    </row>
    <row r="36" spans="2:3" ht="13.2" x14ac:dyDescent="0.25">
      <c r="B36" s="51" t="s">
        <v>40</v>
      </c>
      <c r="C36" s="52">
        <v>728</v>
      </c>
    </row>
    <row r="37" spans="2:3" ht="13.2" x14ac:dyDescent="0.25">
      <c r="B37" s="51" t="s">
        <v>41</v>
      </c>
      <c r="C37" s="52">
        <v>349</v>
      </c>
    </row>
    <row r="38" spans="2:3" ht="13.2" x14ac:dyDescent="0.25">
      <c r="B38" s="51" t="s">
        <v>42</v>
      </c>
      <c r="C38" s="52">
        <v>2917</v>
      </c>
    </row>
    <row r="39" spans="2:3" ht="13.2" x14ac:dyDescent="0.25">
      <c r="B39" s="51" t="s">
        <v>43</v>
      </c>
      <c r="C39" s="52">
        <v>637</v>
      </c>
    </row>
    <row r="40" spans="2:3" ht="13.2" x14ac:dyDescent="0.25">
      <c r="B40" s="51" t="s">
        <v>44</v>
      </c>
      <c r="C40" s="52">
        <v>10616</v>
      </c>
    </row>
    <row r="41" spans="2:3" ht="13.2" x14ac:dyDescent="0.25">
      <c r="B41" s="51" t="s">
        <v>45</v>
      </c>
      <c r="C41" s="52">
        <v>484</v>
      </c>
    </row>
    <row r="42" spans="2:3" ht="13.2" x14ac:dyDescent="0.25">
      <c r="B42" s="51" t="s">
        <v>46</v>
      </c>
      <c r="C42" s="52">
        <v>2994</v>
      </c>
    </row>
    <row r="43" spans="2:3" ht="13.2" x14ac:dyDescent="0.25">
      <c r="B43" s="51" t="s">
        <v>47</v>
      </c>
      <c r="C43" s="52">
        <v>523</v>
      </c>
    </row>
    <row r="44" spans="2:3" ht="13.2" x14ac:dyDescent="0.25">
      <c r="B44" s="51" t="s">
        <v>48</v>
      </c>
      <c r="C44" s="52">
        <v>1000</v>
      </c>
    </row>
    <row r="45" spans="2:3" ht="13.2" x14ac:dyDescent="0.25">
      <c r="B45" s="51" t="s">
        <v>49</v>
      </c>
      <c r="C45" s="52">
        <v>70</v>
      </c>
    </row>
    <row r="46" spans="2:3" ht="13.2" x14ac:dyDescent="0.25">
      <c r="B46" s="51" t="s">
        <v>50</v>
      </c>
      <c r="C46" s="52">
        <v>12782</v>
      </c>
    </row>
    <row r="47" spans="2:3" ht="13.2" x14ac:dyDescent="0.25">
      <c r="B47" s="51" t="s">
        <v>51</v>
      </c>
      <c r="C47" s="52">
        <v>110</v>
      </c>
    </row>
    <row r="48" spans="2:3" ht="13.2" x14ac:dyDescent="0.25">
      <c r="B48" s="51" t="s">
        <v>52</v>
      </c>
      <c r="C48" s="52">
        <v>620</v>
      </c>
    </row>
    <row r="49" spans="2:3" ht="13.2" x14ac:dyDescent="0.25">
      <c r="B49" s="51" t="s">
        <v>53</v>
      </c>
      <c r="C49" s="52">
        <v>155</v>
      </c>
    </row>
    <row r="50" spans="2:3" ht="13.2" x14ac:dyDescent="0.25">
      <c r="B50" s="51" t="s">
        <v>54</v>
      </c>
      <c r="C50" s="52">
        <v>1112</v>
      </c>
    </row>
    <row r="51" spans="2:3" ht="13.2" x14ac:dyDescent="0.25">
      <c r="B51" s="51" t="s">
        <v>55</v>
      </c>
      <c r="C51" s="52">
        <v>301</v>
      </c>
    </row>
    <row r="52" spans="2:3" ht="13.2" x14ac:dyDescent="0.25">
      <c r="B52" s="51" t="s">
        <v>56</v>
      </c>
      <c r="C52" s="52">
        <v>1184</v>
      </c>
    </row>
    <row r="53" spans="2:3" ht="13.2" x14ac:dyDescent="0.25">
      <c r="B53" s="51" t="s">
        <v>57</v>
      </c>
      <c r="C53" s="52">
        <v>158</v>
      </c>
    </row>
    <row r="54" spans="2:3" ht="13.2" x14ac:dyDescent="0.25">
      <c r="B54" s="51" t="s">
        <v>58</v>
      </c>
      <c r="C54" s="52">
        <v>267</v>
      </c>
    </row>
    <row r="55" spans="2:3" ht="13.2" x14ac:dyDescent="0.25">
      <c r="B55" s="51" t="s">
        <v>59</v>
      </c>
      <c r="C55" s="52">
        <v>2296</v>
      </c>
    </row>
    <row r="56" spans="2:3" ht="13.2" x14ac:dyDescent="0.25">
      <c r="B56" s="51" t="s">
        <v>60</v>
      </c>
      <c r="C56" s="52">
        <v>51</v>
      </c>
    </row>
    <row r="57" spans="2:3" ht="13.2" x14ac:dyDescent="0.25">
      <c r="B57" s="51" t="s">
        <v>61</v>
      </c>
      <c r="C57" s="52">
        <v>32</v>
      </c>
    </row>
    <row r="58" spans="2:3" ht="13.2" x14ac:dyDescent="0.25">
      <c r="B58" s="51" t="s">
        <v>62</v>
      </c>
      <c r="C58" s="52">
        <v>53</v>
      </c>
    </row>
    <row r="59" spans="2:3" ht="13.2" x14ac:dyDescent="0.25">
      <c r="B59" s="51" t="s">
        <v>63</v>
      </c>
      <c r="C59" s="52">
        <v>1068</v>
      </c>
    </row>
    <row r="60" spans="2:3" ht="13.2" x14ac:dyDescent="0.25">
      <c r="B60" s="51" t="s">
        <v>64</v>
      </c>
      <c r="C60" s="52">
        <v>121</v>
      </c>
    </row>
    <row r="61" spans="2:3" ht="13.2" x14ac:dyDescent="0.25">
      <c r="B61" s="51" t="s">
        <v>65</v>
      </c>
      <c r="C61" s="52">
        <v>1772</v>
      </c>
    </row>
    <row r="62" spans="2:3" ht="13.2" x14ac:dyDescent="0.25">
      <c r="B62" s="51" t="s">
        <v>66</v>
      </c>
      <c r="C62" s="52">
        <v>123</v>
      </c>
    </row>
    <row r="63" spans="2:3" ht="13.2" x14ac:dyDescent="0.25">
      <c r="B63" s="51" t="s">
        <v>67</v>
      </c>
      <c r="C63" s="52">
        <v>217</v>
      </c>
    </row>
    <row r="64" spans="2:3" ht="13.2" x14ac:dyDescent="0.25">
      <c r="B64" s="51" t="s">
        <v>68</v>
      </c>
      <c r="C64" s="52">
        <v>230</v>
      </c>
    </row>
    <row r="65" spans="2:3" ht="13.2" x14ac:dyDescent="0.25">
      <c r="B65" s="51" t="s">
        <v>69</v>
      </c>
      <c r="C65" s="52">
        <v>2547</v>
      </c>
    </row>
    <row r="66" spans="2:3" ht="13.2" x14ac:dyDescent="0.25">
      <c r="B66" s="51" t="s">
        <v>70</v>
      </c>
      <c r="C66" s="52">
        <v>3747</v>
      </c>
    </row>
    <row r="67" spans="2:3" ht="13.2" x14ac:dyDescent="0.25">
      <c r="B67" s="51" t="s">
        <v>71</v>
      </c>
      <c r="C67" s="52">
        <v>33</v>
      </c>
    </row>
    <row r="68" spans="2:3" ht="13.2" x14ac:dyDescent="0.25">
      <c r="B68" s="51" t="s">
        <v>72</v>
      </c>
      <c r="C68" s="52">
        <v>340</v>
      </c>
    </row>
    <row r="69" spans="2:3" ht="13.2" x14ac:dyDescent="0.25">
      <c r="B69" s="51" t="s">
        <v>73</v>
      </c>
      <c r="C69" s="52">
        <v>19539</v>
      </c>
    </row>
    <row r="70" spans="2:3" ht="13.2" x14ac:dyDescent="0.25">
      <c r="B70" s="51" t="s">
        <v>74</v>
      </c>
      <c r="C70" s="52">
        <v>595</v>
      </c>
    </row>
    <row r="71" spans="2:3" ht="13.2" x14ac:dyDescent="0.25">
      <c r="B71" s="51" t="s">
        <v>75</v>
      </c>
      <c r="C71" s="52">
        <v>46</v>
      </c>
    </row>
    <row r="72" spans="2:3" ht="13.2" x14ac:dyDescent="0.25">
      <c r="B72" s="51" t="s">
        <v>76</v>
      </c>
      <c r="C72" s="52">
        <v>247</v>
      </c>
    </row>
    <row r="73" spans="2:3" ht="13.2" x14ac:dyDescent="0.25">
      <c r="B73" s="51" t="s">
        <v>77</v>
      </c>
      <c r="C73" s="52">
        <v>236</v>
      </c>
    </row>
    <row r="74" spans="2:3" ht="13.2" x14ac:dyDescent="0.25">
      <c r="B74" s="51" t="s">
        <v>78</v>
      </c>
      <c r="C74" s="52">
        <v>832</v>
      </c>
    </row>
    <row r="75" spans="2:3" ht="13.2" x14ac:dyDescent="0.25">
      <c r="B75" s="51" t="s">
        <v>79</v>
      </c>
      <c r="C75" s="52">
        <v>7850</v>
      </c>
    </row>
    <row r="76" spans="2:3" ht="13.2" x14ac:dyDescent="0.25">
      <c r="B76" s="51" t="s">
        <v>80</v>
      </c>
      <c r="C76" s="52">
        <v>219</v>
      </c>
    </row>
    <row r="77" spans="2:3" ht="13.2" x14ac:dyDescent="0.25">
      <c r="B77" s="51" t="s">
        <v>81</v>
      </c>
      <c r="C77" s="52">
        <v>289</v>
      </c>
    </row>
    <row r="78" spans="2:3" ht="13.2" x14ac:dyDescent="0.25">
      <c r="B78" s="51" t="s">
        <v>82</v>
      </c>
      <c r="C78" s="52">
        <v>130</v>
      </c>
    </row>
    <row r="79" spans="2:3" ht="13.2" x14ac:dyDescent="0.25">
      <c r="B79" s="51" t="s">
        <v>83</v>
      </c>
      <c r="C79" s="52">
        <v>3790</v>
      </c>
    </row>
    <row r="80" spans="2:3" ht="13.2" x14ac:dyDescent="0.25">
      <c r="B80" s="51" t="s">
        <v>84</v>
      </c>
      <c r="C80" s="52">
        <v>674</v>
      </c>
    </row>
    <row r="81" spans="2:3" ht="13.2" x14ac:dyDescent="0.25">
      <c r="B81" s="51" t="s">
        <v>85</v>
      </c>
      <c r="C81" s="52">
        <v>4191</v>
      </c>
    </row>
    <row r="82" spans="2:3" ht="13.2" x14ac:dyDescent="0.25">
      <c r="B82" s="51" t="s">
        <v>86</v>
      </c>
      <c r="C82" s="52">
        <v>7599</v>
      </c>
    </row>
    <row r="83" spans="2:3" ht="13.2" x14ac:dyDescent="0.25">
      <c r="B83" s="51" t="s">
        <v>87</v>
      </c>
      <c r="C83" s="52">
        <v>11140</v>
      </c>
    </row>
    <row r="84" spans="2:3" ht="13.2" x14ac:dyDescent="0.25">
      <c r="B84" s="51" t="s">
        <v>88</v>
      </c>
      <c r="C84" s="52">
        <v>663</v>
      </c>
    </row>
    <row r="85" spans="2:3" ht="13.2" x14ac:dyDescent="0.25">
      <c r="B85" s="51" t="s">
        <v>89</v>
      </c>
      <c r="C85" s="52">
        <v>385</v>
      </c>
    </row>
    <row r="86" spans="2:3" ht="13.2" x14ac:dyDescent="0.25">
      <c r="B86" s="51" t="s">
        <v>90</v>
      </c>
      <c r="C86" s="52">
        <v>171</v>
      </c>
    </row>
    <row r="87" spans="2:3" ht="13.2" x14ac:dyDescent="0.25">
      <c r="B87" s="51" t="s">
        <v>91</v>
      </c>
      <c r="C87" s="52">
        <v>236</v>
      </c>
    </row>
    <row r="88" spans="2:3" ht="13.2" x14ac:dyDescent="0.25">
      <c r="B88" s="51" t="s">
        <v>92</v>
      </c>
      <c r="C88" s="52">
        <v>2312</v>
      </c>
    </row>
    <row r="89" spans="2:3" ht="13.2" x14ac:dyDescent="0.25">
      <c r="B89" s="51" t="s">
        <v>93</v>
      </c>
      <c r="C89" s="52">
        <v>192</v>
      </c>
    </row>
    <row r="90" spans="2:3" ht="13.2" x14ac:dyDescent="0.25">
      <c r="B90" s="51" t="s">
        <v>94</v>
      </c>
      <c r="C90" s="52">
        <v>21050</v>
      </c>
    </row>
    <row r="91" spans="2:3" ht="13.2" x14ac:dyDescent="0.25">
      <c r="B91" s="51" t="s">
        <v>95</v>
      </c>
      <c r="C91" s="52">
        <v>56</v>
      </c>
    </row>
    <row r="92" spans="2:3" ht="13.2" x14ac:dyDescent="0.25">
      <c r="B92" s="51" t="s">
        <v>96</v>
      </c>
      <c r="C92" s="52">
        <v>1374</v>
      </c>
    </row>
    <row r="93" spans="2:3" ht="13.2" x14ac:dyDescent="0.25">
      <c r="B93" s="51" t="s">
        <v>97</v>
      </c>
      <c r="C93" s="52">
        <v>74</v>
      </c>
    </row>
    <row r="94" spans="2:3" ht="13.2" x14ac:dyDescent="0.25">
      <c r="B94" s="51" t="s">
        <v>98</v>
      </c>
      <c r="C94" s="52">
        <v>2193</v>
      </c>
    </row>
    <row r="95" spans="2:3" ht="13.2" x14ac:dyDescent="0.25">
      <c r="B95" s="51" t="s">
        <v>99</v>
      </c>
      <c r="C95" s="52">
        <v>2874</v>
      </c>
    </row>
    <row r="96" spans="2:3" ht="13.2" x14ac:dyDescent="0.25">
      <c r="B96" s="51" t="s">
        <v>100</v>
      </c>
      <c r="C96" s="52">
        <v>1137</v>
      </c>
    </row>
    <row r="97" spans="2:3" ht="13.2" x14ac:dyDescent="0.25">
      <c r="B97" s="51" t="s">
        <v>101</v>
      </c>
      <c r="C97" s="52">
        <v>2409</v>
      </c>
    </row>
    <row r="98" spans="2:3" ht="13.2" x14ac:dyDescent="0.25">
      <c r="B98" s="51" t="s">
        <v>102</v>
      </c>
      <c r="C98" s="52">
        <v>4118</v>
      </c>
    </row>
    <row r="99" spans="2:3" ht="13.2" x14ac:dyDescent="0.25">
      <c r="B99" s="51" t="s">
        <v>103</v>
      </c>
      <c r="C99" s="52">
        <v>933</v>
      </c>
    </row>
    <row r="100" spans="2:3" ht="13.2" x14ac:dyDescent="0.25">
      <c r="B100" s="51" t="s">
        <v>104</v>
      </c>
      <c r="C100" s="52">
        <v>4477</v>
      </c>
    </row>
    <row r="101" spans="2:3" ht="13.2" x14ac:dyDescent="0.25">
      <c r="B101" s="51" t="s">
        <v>105</v>
      </c>
      <c r="C101" s="52">
        <v>15</v>
      </c>
    </row>
    <row r="102" spans="2:3" ht="13.2" x14ac:dyDescent="0.25">
      <c r="B102" s="51" t="s">
        <v>106</v>
      </c>
      <c r="C102" s="52">
        <v>1843</v>
      </c>
    </row>
    <row r="103" spans="2:3" ht="13.2" x14ac:dyDescent="0.25">
      <c r="B103" s="51" t="s">
        <v>107</v>
      </c>
      <c r="C103" s="52">
        <v>8311</v>
      </c>
    </row>
    <row r="104" spans="2:3" ht="13.2" x14ac:dyDescent="0.25">
      <c r="B104" s="51" t="s">
        <v>108</v>
      </c>
      <c r="C104" s="52">
        <v>465</v>
      </c>
    </row>
    <row r="105" spans="2:3" ht="13.2" x14ac:dyDescent="0.25">
      <c r="B105" s="51" t="s">
        <v>109</v>
      </c>
      <c r="C105" s="52">
        <v>160</v>
      </c>
    </row>
    <row r="106" spans="2:3" ht="13.2" x14ac:dyDescent="0.25">
      <c r="B106" s="51" t="s">
        <v>110</v>
      </c>
      <c r="C106" s="52">
        <v>3944</v>
      </c>
    </row>
    <row r="107" spans="2:3" ht="13.2" x14ac:dyDescent="0.25">
      <c r="B107" s="51" t="s">
        <v>111</v>
      </c>
      <c r="C107" s="52">
        <v>8642</v>
      </c>
    </row>
    <row r="108" spans="2:3" ht="13.2" x14ac:dyDescent="0.25">
      <c r="B108" s="51" t="s">
        <v>112</v>
      </c>
      <c r="C108" s="52">
        <v>3153</v>
      </c>
    </row>
    <row r="109" spans="2:3" ht="13.2" x14ac:dyDescent="0.25">
      <c r="B109" s="51" t="s">
        <v>113</v>
      </c>
      <c r="C109" s="52">
        <v>67</v>
      </c>
    </row>
    <row r="110" spans="2:3" ht="13.2" x14ac:dyDescent="0.25">
      <c r="B110" s="51" t="s">
        <v>114</v>
      </c>
      <c r="C110" s="52">
        <v>571</v>
      </c>
    </row>
    <row r="111" spans="2:3" ht="13.2" x14ac:dyDescent="0.25">
      <c r="B111" s="51" t="s">
        <v>115</v>
      </c>
      <c r="C111" s="52">
        <v>455</v>
      </c>
    </row>
    <row r="112" spans="2:3" ht="13.2" x14ac:dyDescent="0.25">
      <c r="B112" s="51" t="s">
        <v>116</v>
      </c>
      <c r="C112" s="52">
        <v>1854</v>
      </c>
    </row>
    <row r="113" spans="2:3" ht="13.2" x14ac:dyDescent="0.25">
      <c r="B113" s="51" t="s">
        <v>117</v>
      </c>
      <c r="C113" s="52">
        <v>82</v>
      </c>
    </row>
    <row r="114" spans="2:3" ht="13.2" x14ac:dyDescent="0.25">
      <c r="B114" s="51" t="s">
        <v>118</v>
      </c>
      <c r="C114" s="52">
        <v>212</v>
      </c>
    </row>
    <row r="115" spans="2:3" ht="13.2" x14ac:dyDescent="0.25">
      <c r="B115" s="51" t="s">
        <v>119</v>
      </c>
      <c r="C115" s="52">
        <v>324</v>
      </c>
    </row>
    <row r="116" spans="2:3" ht="13.2" x14ac:dyDescent="0.25">
      <c r="B116" s="51" t="s">
        <v>120</v>
      </c>
      <c r="C116" s="52">
        <v>155</v>
      </c>
    </row>
    <row r="117" spans="2:3" ht="13.2" x14ac:dyDescent="0.25">
      <c r="B117" s="51" t="s">
        <v>121</v>
      </c>
      <c r="C117" s="52">
        <v>383</v>
      </c>
    </row>
    <row r="118" spans="2:3" ht="13.2" x14ac:dyDescent="0.25">
      <c r="B118" s="51" t="s">
        <v>122</v>
      </c>
      <c r="C118" s="52">
        <v>814</v>
      </c>
    </row>
    <row r="119" spans="2:3" ht="13.2" x14ac:dyDescent="0.25">
      <c r="B119" s="51" t="s">
        <v>123</v>
      </c>
      <c r="C119" s="52">
        <v>106</v>
      </c>
    </row>
    <row r="120" spans="2:3" ht="13.2" x14ac:dyDescent="0.25">
      <c r="B120" s="51" t="s">
        <v>124</v>
      </c>
      <c r="C120" s="52">
        <v>77</v>
      </c>
    </row>
    <row r="121" spans="2:3" ht="13.2" x14ac:dyDescent="0.25">
      <c r="B121" s="51" t="s">
        <v>125</v>
      </c>
      <c r="C121" s="52">
        <v>108</v>
      </c>
    </row>
    <row r="122" spans="2:3" ht="13.2" x14ac:dyDescent="0.25">
      <c r="B122" s="51" t="s">
        <v>126</v>
      </c>
      <c r="C122" s="52">
        <v>14377</v>
      </c>
    </row>
    <row r="123" spans="2:3" ht="13.2" x14ac:dyDescent="0.25">
      <c r="B123" s="51" t="s">
        <v>127</v>
      </c>
      <c r="C123" s="52">
        <v>2878</v>
      </c>
    </row>
    <row r="124" spans="2:3" ht="13.2" x14ac:dyDescent="0.25">
      <c r="B124" s="51" t="s">
        <v>128</v>
      </c>
      <c r="C124" s="52">
        <v>71</v>
      </c>
    </row>
    <row r="125" spans="2:3" ht="13.2" x14ac:dyDescent="0.25">
      <c r="B125" s="51" t="s">
        <v>129</v>
      </c>
      <c r="C125" s="52">
        <v>814</v>
      </c>
    </row>
    <row r="126" spans="2:3" ht="13.2" x14ac:dyDescent="0.25">
      <c r="B126" s="51" t="s">
        <v>130</v>
      </c>
      <c r="C126" s="52">
        <v>2539</v>
      </c>
    </row>
    <row r="127" spans="2:3" ht="13.2" x14ac:dyDescent="0.25">
      <c r="B127" s="51" t="s">
        <v>131</v>
      </c>
      <c r="C127" s="52">
        <v>669</v>
      </c>
    </row>
    <row r="128" spans="2:3" ht="13.2" x14ac:dyDescent="0.25">
      <c r="B128" s="51" t="s">
        <v>132</v>
      </c>
      <c r="C128" s="52">
        <v>271</v>
      </c>
    </row>
    <row r="129" spans="2:3" ht="13.2" x14ac:dyDescent="0.25">
      <c r="B129" s="51" t="s">
        <v>133</v>
      </c>
      <c r="C129" s="52">
        <v>1872</v>
      </c>
    </row>
    <row r="130" spans="2:3" ht="13.2" x14ac:dyDescent="0.25">
      <c r="B130" s="51" t="s">
        <v>134</v>
      </c>
      <c r="C130" s="52">
        <v>304</v>
      </c>
    </row>
    <row r="131" spans="2:3" ht="13.2" x14ac:dyDescent="0.25">
      <c r="B131" s="51" t="s">
        <v>135</v>
      </c>
      <c r="C131" s="52">
        <v>136</v>
      </c>
    </row>
    <row r="132" spans="2:3" ht="13.2" x14ac:dyDescent="0.25">
      <c r="B132" s="51" t="s">
        <v>136</v>
      </c>
      <c r="C132" s="52">
        <v>51</v>
      </c>
    </row>
    <row r="133" spans="2:3" ht="13.2" x14ac:dyDescent="0.25">
      <c r="B133" s="51" t="s">
        <v>137</v>
      </c>
      <c r="C133" s="52">
        <v>2351</v>
      </c>
    </row>
    <row r="134" spans="2:3" ht="13.2" x14ac:dyDescent="0.25">
      <c r="B134" s="51" t="s">
        <v>138</v>
      </c>
      <c r="C134" s="52">
        <v>2213</v>
      </c>
    </row>
    <row r="135" spans="2:3" ht="13.2" x14ac:dyDescent="0.25">
      <c r="B135" s="51" t="s">
        <v>139</v>
      </c>
      <c r="C135" s="52">
        <v>1017</v>
      </c>
    </row>
    <row r="136" spans="2:3" ht="13.2" x14ac:dyDescent="0.25">
      <c r="B136" s="51" t="s">
        <v>140</v>
      </c>
      <c r="C136" s="52">
        <v>2588</v>
      </c>
    </row>
    <row r="137" spans="2:3" ht="13.2" x14ac:dyDescent="0.25">
      <c r="B137" s="51" t="s">
        <v>141</v>
      </c>
      <c r="C137" s="52">
        <v>2442</v>
      </c>
    </row>
    <row r="138" spans="2:3" ht="13.2" x14ac:dyDescent="0.25">
      <c r="B138" s="51" t="s">
        <v>142</v>
      </c>
      <c r="C138" s="52">
        <v>2397</v>
      </c>
    </row>
    <row r="139" spans="2:3" ht="13.2" x14ac:dyDescent="0.25">
      <c r="B139" s="51" t="s">
        <v>143</v>
      </c>
      <c r="C139" s="52">
        <v>98</v>
      </c>
    </row>
    <row r="140" spans="2:3" ht="13.2" x14ac:dyDescent="0.25">
      <c r="B140" s="51" t="s">
        <v>144</v>
      </c>
      <c r="C140" s="52">
        <v>98</v>
      </c>
    </row>
    <row r="141" spans="2:3" ht="13.2" x14ac:dyDescent="0.25">
      <c r="B141" s="51" t="s">
        <v>145</v>
      </c>
      <c r="C141" s="52">
        <v>90</v>
      </c>
    </row>
    <row r="142" spans="2:3" ht="13.2" x14ac:dyDescent="0.25">
      <c r="B142" s="51" t="s">
        <v>146</v>
      </c>
      <c r="C142" s="52">
        <v>130</v>
      </c>
    </row>
    <row r="143" spans="2:3" ht="13.2" x14ac:dyDescent="0.25">
      <c r="B143" s="51" t="s">
        <v>147</v>
      </c>
      <c r="C143" s="52">
        <v>527</v>
      </c>
    </row>
    <row r="144" spans="2:3" ht="13.2" x14ac:dyDescent="0.25">
      <c r="B144" s="51" t="s">
        <v>148</v>
      </c>
      <c r="C144" s="52">
        <v>189</v>
      </c>
    </row>
    <row r="145" spans="2:3" ht="13.2" x14ac:dyDescent="0.25">
      <c r="B145" s="51" t="s">
        <v>149</v>
      </c>
      <c r="C145" s="52">
        <v>71</v>
      </c>
    </row>
    <row r="146" spans="2:3" ht="13.2" x14ac:dyDescent="0.25">
      <c r="B146" s="51" t="s">
        <v>150</v>
      </c>
      <c r="C146" s="52">
        <v>692</v>
      </c>
    </row>
    <row r="147" spans="2:3" ht="13.2" x14ac:dyDescent="0.25">
      <c r="B147" s="51" t="s">
        <v>151</v>
      </c>
      <c r="C147" s="52">
        <v>172</v>
      </c>
    </row>
    <row r="148" spans="2:3" ht="13.2" x14ac:dyDescent="0.25">
      <c r="B148" s="51" t="s">
        <v>152</v>
      </c>
      <c r="C148" s="52">
        <v>37</v>
      </c>
    </row>
    <row r="149" spans="2:3" ht="13.2" x14ac:dyDescent="0.25">
      <c r="B149" s="51" t="s">
        <v>153</v>
      </c>
      <c r="C149" s="52">
        <v>432</v>
      </c>
    </row>
    <row r="150" spans="2:3" ht="13.2" x14ac:dyDescent="0.25">
      <c r="B150" s="51" t="s">
        <v>154</v>
      </c>
      <c r="C150" s="52">
        <v>74</v>
      </c>
    </row>
    <row r="151" spans="2:3" ht="13.2" x14ac:dyDescent="0.25">
      <c r="B151" s="51" t="s">
        <v>155</v>
      </c>
      <c r="C151" s="52">
        <v>100</v>
      </c>
    </row>
    <row r="152" spans="2:3" ht="13.2" x14ac:dyDescent="0.25">
      <c r="B152" s="51" t="s">
        <v>156</v>
      </c>
      <c r="C152" s="52">
        <v>7728</v>
      </c>
    </row>
    <row r="153" spans="2:3" ht="13.2" x14ac:dyDescent="0.25">
      <c r="B153" s="51" t="s">
        <v>157</v>
      </c>
      <c r="C153" s="52">
        <v>269</v>
      </c>
    </row>
    <row r="154" spans="2:3" ht="13.2" x14ac:dyDescent="0.25">
      <c r="B154" s="51" t="s">
        <v>158</v>
      </c>
      <c r="C154" s="52">
        <v>592</v>
      </c>
    </row>
    <row r="155" spans="2:3" ht="13.2" x14ac:dyDescent="0.25">
      <c r="B155" s="51" t="s">
        <v>159</v>
      </c>
      <c r="C155" s="52">
        <v>303</v>
      </c>
    </row>
    <row r="156" spans="2:3" ht="13.2" x14ac:dyDescent="0.25">
      <c r="B156" s="51" t="s">
        <v>160</v>
      </c>
      <c r="C156" s="52">
        <v>412</v>
      </c>
    </row>
    <row r="157" spans="2:3" ht="13.2" x14ac:dyDescent="0.25">
      <c r="B157" s="51" t="s">
        <v>161</v>
      </c>
      <c r="C157" s="52">
        <v>170</v>
      </c>
    </row>
    <row r="158" spans="2:3" ht="13.2" x14ac:dyDescent="0.25">
      <c r="B158" s="51" t="s">
        <v>162</v>
      </c>
      <c r="C158" s="52">
        <v>2322</v>
      </c>
    </row>
    <row r="159" spans="2:3" ht="13.2" x14ac:dyDescent="0.25">
      <c r="B159" s="51" t="s">
        <v>163</v>
      </c>
      <c r="C159" s="52">
        <v>384</v>
      </c>
    </row>
    <row r="160" spans="2:3" ht="13.2" x14ac:dyDescent="0.25">
      <c r="B160" s="51" t="s">
        <v>164</v>
      </c>
      <c r="C160" s="52">
        <v>525</v>
      </c>
    </row>
    <row r="161" spans="2:3" ht="13.2" x14ac:dyDescent="0.25">
      <c r="B161" s="51" t="s">
        <v>165</v>
      </c>
      <c r="C161" s="52">
        <v>433</v>
      </c>
    </row>
    <row r="162" spans="2:3" ht="13.2" x14ac:dyDescent="0.25">
      <c r="B162" s="51" t="s">
        <v>166</v>
      </c>
      <c r="C162" s="52">
        <v>1377</v>
      </c>
    </row>
    <row r="163" spans="2:3" ht="13.2" x14ac:dyDescent="0.25">
      <c r="B163" s="51" t="s">
        <v>167</v>
      </c>
      <c r="C163" s="52">
        <v>160</v>
      </c>
    </row>
    <row r="164" spans="2:3" ht="13.2" x14ac:dyDescent="0.25">
      <c r="B164" s="51" t="s">
        <v>168</v>
      </c>
      <c r="C164" s="52">
        <v>38</v>
      </c>
    </row>
    <row r="165" spans="2:3" ht="13.2" x14ac:dyDescent="0.25">
      <c r="B165" s="51" t="s">
        <v>169</v>
      </c>
      <c r="C165" s="52">
        <v>180</v>
      </c>
    </row>
    <row r="166" spans="2:3" ht="13.2" x14ac:dyDescent="0.25">
      <c r="B166" s="51" t="s">
        <v>170</v>
      </c>
      <c r="C166" s="52">
        <v>110</v>
      </c>
    </row>
    <row r="167" spans="2:3" ht="13.2" x14ac:dyDescent="0.25">
      <c r="B167" s="51" t="s">
        <v>171</v>
      </c>
      <c r="C167" s="52">
        <v>570</v>
      </c>
    </row>
    <row r="168" spans="2:3" ht="13.2" x14ac:dyDescent="0.25">
      <c r="B168" s="51" t="s">
        <v>172</v>
      </c>
      <c r="C168" s="52">
        <v>1322</v>
      </c>
    </row>
    <row r="169" spans="2:3" ht="13.2" x14ac:dyDescent="0.25">
      <c r="B169" s="51" t="s">
        <v>173</v>
      </c>
      <c r="C169" s="52">
        <v>157</v>
      </c>
    </row>
    <row r="170" spans="2:3" ht="13.2" x14ac:dyDescent="0.25">
      <c r="B170" s="51" t="s">
        <v>174</v>
      </c>
      <c r="C170" s="52">
        <v>152</v>
      </c>
    </row>
    <row r="171" spans="2:3" ht="13.2" x14ac:dyDescent="0.25">
      <c r="B171" s="51" t="s">
        <v>175</v>
      </c>
      <c r="C171" s="52">
        <v>128</v>
      </c>
    </row>
    <row r="172" spans="2:3" ht="13.2" x14ac:dyDescent="0.25">
      <c r="B172" s="51" t="s">
        <v>176</v>
      </c>
      <c r="C172" s="52">
        <v>2127</v>
      </c>
    </row>
    <row r="173" spans="2:3" ht="13.2" x14ac:dyDescent="0.25">
      <c r="B173" s="51" t="s">
        <v>177</v>
      </c>
      <c r="C173" s="52">
        <v>105</v>
      </c>
    </row>
    <row r="174" spans="2:3" ht="13.2" x14ac:dyDescent="0.25">
      <c r="B174" s="51" t="s">
        <v>178</v>
      </c>
      <c r="C174" s="52">
        <v>908</v>
      </c>
    </row>
    <row r="175" spans="2:3" ht="13.2" x14ac:dyDescent="0.25">
      <c r="B175" s="51" t="s">
        <v>179</v>
      </c>
      <c r="C175" s="52">
        <v>176</v>
      </c>
    </row>
    <row r="176" spans="2:3" ht="13.2" x14ac:dyDescent="0.25">
      <c r="B176" s="51" t="s">
        <v>180</v>
      </c>
      <c r="C176" s="52">
        <v>40</v>
      </c>
    </row>
    <row r="177" spans="2:3" ht="13.2" x14ac:dyDescent="0.25">
      <c r="B177" s="51" t="s">
        <v>181</v>
      </c>
      <c r="C177" s="52">
        <v>146</v>
      </c>
    </row>
    <row r="178" spans="2:3" ht="13.2" x14ac:dyDescent="0.25">
      <c r="B178" s="51" t="s">
        <v>182</v>
      </c>
      <c r="C178" s="52">
        <v>117</v>
      </c>
    </row>
    <row r="179" spans="2:3" ht="13.2" x14ac:dyDescent="0.25">
      <c r="B179" s="51" t="s">
        <v>183</v>
      </c>
      <c r="C179" s="52">
        <v>3023</v>
      </c>
    </row>
    <row r="180" spans="2:3" ht="13.2" x14ac:dyDescent="0.25">
      <c r="B180" s="51" t="s">
        <v>184</v>
      </c>
      <c r="C180" s="52">
        <v>1698</v>
      </c>
    </row>
    <row r="181" spans="2:3" ht="13.2" x14ac:dyDescent="0.25">
      <c r="B181" s="51" t="s">
        <v>185</v>
      </c>
      <c r="C181" s="52">
        <v>210</v>
      </c>
    </row>
    <row r="182" spans="2:3" ht="13.2" x14ac:dyDescent="0.25">
      <c r="B182" s="51" t="s">
        <v>186</v>
      </c>
      <c r="C182" s="52">
        <v>45</v>
      </c>
    </row>
    <row r="183" spans="2:3" ht="13.2" x14ac:dyDescent="0.25">
      <c r="B183" s="51" t="s">
        <v>187</v>
      </c>
      <c r="C183" s="52">
        <v>1771</v>
      </c>
    </row>
    <row r="184" spans="2:3" ht="13.2" x14ac:dyDescent="0.25">
      <c r="B184" s="51" t="s">
        <v>188</v>
      </c>
      <c r="C184" s="52">
        <v>2716</v>
      </c>
    </row>
    <row r="185" spans="2:3" ht="13.2" x14ac:dyDescent="0.25">
      <c r="B185" s="51" t="s">
        <v>189</v>
      </c>
      <c r="C185" s="52">
        <v>248</v>
      </c>
    </row>
    <row r="186" spans="2:3" ht="13.2" x14ac:dyDescent="0.25">
      <c r="B186" s="51" t="s">
        <v>190</v>
      </c>
      <c r="C186" s="52">
        <v>352</v>
      </c>
    </row>
    <row r="187" spans="2:3" ht="13.2" x14ac:dyDescent="0.25">
      <c r="B187" s="51" t="s">
        <v>191</v>
      </c>
      <c r="C187" s="52">
        <v>288</v>
      </c>
    </row>
    <row r="188" spans="2:3" ht="13.2" x14ac:dyDescent="0.25">
      <c r="B188" s="51" t="s">
        <v>192</v>
      </c>
      <c r="C188" s="52">
        <v>4909</v>
      </c>
    </row>
    <row r="189" spans="2:3" ht="13.2" x14ac:dyDescent="0.25">
      <c r="B189" s="51" t="s">
        <v>193</v>
      </c>
      <c r="C189" s="52">
        <v>301</v>
      </c>
    </row>
    <row r="190" spans="2:3" ht="13.2" x14ac:dyDescent="0.25">
      <c r="B190" s="51" t="s">
        <v>194</v>
      </c>
      <c r="C190" s="52">
        <v>1330</v>
      </c>
    </row>
    <row r="191" spans="2:3" ht="13.2" x14ac:dyDescent="0.25">
      <c r="B191" s="51" t="s">
        <v>195</v>
      </c>
      <c r="C191" s="52">
        <v>132</v>
      </c>
    </row>
    <row r="192" spans="2:3" ht="13.2" x14ac:dyDescent="0.25">
      <c r="B192" s="51" t="s">
        <v>196</v>
      </c>
      <c r="C192" s="52">
        <v>324</v>
      </c>
    </row>
    <row r="193" spans="2:3" ht="13.2" x14ac:dyDescent="0.25">
      <c r="B193" s="51" t="s">
        <v>197</v>
      </c>
      <c r="C193" s="52">
        <v>455</v>
      </c>
    </row>
    <row r="194" spans="2:3" ht="13.2" x14ac:dyDescent="0.25">
      <c r="B194" s="51" t="s">
        <v>198</v>
      </c>
      <c r="C194" s="52">
        <v>50</v>
      </c>
    </row>
    <row r="195" spans="2:3" ht="13.2" x14ac:dyDescent="0.25">
      <c r="B195" s="51" t="s">
        <v>199</v>
      </c>
      <c r="C195" s="52">
        <v>2919</v>
      </c>
    </row>
    <row r="196" spans="2:3" ht="13.2" x14ac:dyDescent="0.25">
      <c r="B196" s="51" t="s">
        <v>200</v>
      </c>
      <c r="C196" s="52">
        <v>731</v>
      </c>
    </row>
    <row r="197" spans="2:3" ht="13.2" x14ac:dyDescent="0.25">
      <c r="B197" s="51" t="s">
        <v>201</v>
      </c>
      <c r="C197" s="52">
        <v>3520</v>
      </c>
    </row>
    <row r="198" spans="2:3" ht="13.2" x14ac:dyDescent="0.25">
      <c r="B198" s="51" t="s">
        <v>202</v>
      </c>
      <c r="C198" s="52">
        <v>292</v>
      </c>
    </row>
    <row r="199" spans="2:3" ht="13.2" x14ac:dyDescent="0.25">
      <c r="B199" s="51" t="s">
        <v>203</v>
      </c>
      <c r="C199" s="52">
        <v>1225</v>
      </c>
    </row>
    <row r="200" spans="2:3" ht="13.2" x14ac:dyDescent="0.25">
      <c r="B200" s="51" t="s">
        <v>204</v>
      </c>
      <c r="C200" s="52">
        <v>262</v>
      </c>
    </row>
    <row r="201" spans="2:3" ht="13.2" x14ac:dyDescent="0.25">
      <c r="B201" s="51" t="s">
        <v>205</v>
      </c>
      <c r="C201" s="52">
        <v>3628</v>
      </c>
    </row>
    <row r="202" spans="2:3" ht="13.2" x14ac:dyDescent="0.25">
      <c r="B202" s="51" t="s">
        <v>206</v>
      </c>
      <c r="C202" s="52">
        <v>58</v>
      </c>
    </row>
    <row r="203" spans="2:3" ht="13.2" x14ac:dyDescent="0.25">
      <c r="B203" s="51" t="s">
        <v>207</v>
      </c>
      <c r="C203" s="52">
        <v>900</v>
      </c>
    </row>
    <row r="204" spans="2:3" ht="13.2" x14ac:dyDescent="0.25">
      <c r="B204" s="51" t="s">
        <v>208</v>
      </c>
      <c r="C204" s="52">
        <v>514</v>
      </c>
    </row>
    <row r="205" spans="2:3" ht="13.2" x14ac:dyDescent="0.25">
      <c r="B205" s="51" t="s">
        <v>209</v>
      </c>
      <c r="C205" s="52">
        <v>1086</v>
      </c>
    </row>
    <row r="206" spans="2:3" ht="13.2" x14ac:dyDescent="0.25">
      <c r="B206" s="51" t="s">
        <v>210</v>
      </c>
      <c r="C206" s="52">
        <v>107</v>
      </c>
    </row>
    <row r="207" spans="2:3" ht="13.2" x14ac:dyDescent="0.25">
      <c r="B207" s="51" t="s">
        <v>211</v>
      </c>
      <c r="C207" s="52">
        <v>80</v>
      </c>
    </row>
    <row r="208" spans="2:3" ht="13.2" x14ac:dyDescent="0.25">
      <c r="B208" s="51" t="s">
        <v>212</v>
      </c>
      <c r="C208" s="52">
        <v>4256</v>
      </c>
    </row>
    <row r="209" spans="2:3" ht="13.2" x14ac:dyDescent="0.25">
      <c r="B209" s="51" t="s">
        <v>213</v>
      </c>
      <c r="C209" s="52">
        <v>358</v>
      </c>
    </row>
    <row r="210" spans="2:3" ht="13.2" x14ac:dyDescent="0.25">
      <c r="B210" s="51" t="s">
        <v>214</v>
      </c>
      <c r="C210" s="52">
        <v>707</v>
      </c>
    </row>
    <row r="211" spans="2:3" ht="13.2" x14ac:dyDescent="0.25">
      <c r="B211" s="51" t="s">
        <v>215</v>
      </c>
      <c r="C211" s="52">
        <v>678</v>
      </c>
    </row>
    <row r="212" spans="2:3" ht="13.2" x14ac:dyDescent="0.25">
      <c r="B212" s="51" t="s">
        <v>216</v>
      </c>
      <c r="C212" s="52">
        <v>275</v>
      </c>
    </row>
    <row r="213" spans="2:3" ht="13.2" x14ac:dyDescent="0.25">
      <c r="B213" s="51" t="s">
        <v>217</v>
      </c>
      <c r="C213" s="52">
        <v>118</v>
      </c>
    </row>
    <row r="214" spans="2:3" ht="13.2" x14ac:dyDescent="0.25">
      <c r="B214" s="51" t="s">
        <v>218</v>
      </c>
      <c r="C214" s="52">
        <v>43</v>
      </c>
    </row>
    <row r="215" spans="2:3" ht="13.2" x14ac:dyDescent="0.25">
      <c r="B215" s="51" t="s">
        <v>219</v>
      </c>
      <c r="C215" s="52">
        <v>8453</v>
      </c>
    </row>
    <row r="216" spans="2:3" ht="13.2" x14ac:dyDescent="0.25">
      <c r="B216" s="51" t="s">
        <v>220</v>
      </c>
      <c r="C216" s="52">
        <v>901</v>
      </c>
    </row>
    <row r="217" spans="2:3" ht="13.2" x14ac:dyDescent="0.25">
      <c r="B217" s="51" t="s">
        <v>221</v>
      </c>
      <c r="C217" s="52">
        <v>490</v>
      </c>
    </row>
    <row r="218" spans="2:3" ht="13.2" x14ac:dyDescent="0.25">
      <c r="B218" s="51" t="s">
        <v>222</v>
      </c>
      <c r="C218" s="52">
        <v>63</v>
      </c>
    </row>
    <row r="219" spans="2:3" ht="13.2" x14ac:dyDescent="0.25">
      <c r="B219" s="51" t="s">
        <v>223</v>
      </c>
      <c r="C219" s="52">
        <v>377</v>
      </c>
    </row>
    <row r="220" spans="2:3" ht="13.2" x14ac:dyDescent="0.25">
      <c r="B220" s="51" t="s">
        <v>224</v>
      </c>
      <c r="C220" s="52">
        <v>135</v>
      </c>
    </row>
    <row r="221" spans="2:3" ht="13.2" x14ac:dyDescent="0.25">
      <c r="B221" s="51" t="s">
        <v>225</v>
      </c>
      <c r="C221" s="52">
        <v>409</v>
      </c>
    </row>
    <row r="222" spans="2:3" ht="13.2" x14ac:dyDescent="0.25">
      <c r="B222" s="51" t="s">
        <v>226</v>
      </c>
      <c r="C222" s="52">
        <v>1460</v>
      </c>
    </row>
    <row r="223" spans="2:3" ht="13.2" x14ac:dyDescent="0.25">
      <c r="B223" s="51" t="s">
        <v>227</v>
      </c>
      <c r="C223" s="52">
        <v>47</v>
      </c>
    </row>
    <row r="224" spans="2:3" ht="13.2" x14ac:dyDescent="0.25">
      <c r="B224" s="51" t="s">
        <v>228</v>
      </c>
      <c r="C224" s="52">
        <v>4097</v>
      </c>
    </row>
    <row r="225" spans="2:3" ht="13.2" x14ac:dyDescent="0.25">
      <c r="B225" s="51" t="s">
        <v>229</v>
      </c>
      <c r="C225" s="52">
        <v>215</v>
      </c>
    </row>
    <row r="226" spans="2:3" ht="13.2" x14ac:dyDescent="0.25">
      <c r="B226" s="51" t="s">
        <v>230</v>
      </c>
      <c r="C226" s="52">
        <v>189</v>
      </c>
    </row>
    <row r="227" spans="2:3" ht="13.2" x14ac:dyDescent="0.25">
      <c r="B227" s="51" t="s">
        <v>231</v>
      </c>
      <c r="C227" s="52">
        <v>29</v>
      </c>
    </row>
    <row r="228" spans="2:3" ht="13.2" x14ac:dyDescent="0.25">
      <c r="B228" s="51" t="s">
        <v>232</v>
      </c>
      <c r="C228" s="52">
        <v>72</v>
      </c>
    </row>
    <row r="229" spans="2:3" ht="13.2" x14ac:dyDescent="0.25">
      <c r="B229" s="51" t="s">
        <v>233</v>
      </c>
      <c r="C229" s="52">
        <v>4095</v>
      </c>
    </row>
    <row r="230" spans="2:3" ht="13.2" x14ac:dyDescent="0.25">
      <c r="B230" s="51" t="s">
        <v>234</v>
      </c>
      <c r="C230" s="52">
        <v>51</v>
      </c>
    </row>
    <row r="231" spans="2:3" ht="13.2" x14ac:dyDescent="0.25">
      <c r="B231" s="51" t="s">
        <v>235</v>
      </c>
      <c r="C231" s="52">
        <v>143</v>
      </c>
    </row>
    <row r="232" spans="2:3" ht="13.2" x14ac:dyDescent="0.25">
      <c r="B232" s="51" t="s">
        <v>236</v>
      </c>
      <c r="C232" s="52">
        <v>20</v>
      </c>
    </row>
    <row r="233" spans="2:3" ht="13.2" x14ac:dyDescent="0.25">
      <c r="B233" s="51" t="s">
        <v>237</v>
      </c>
      <c r="C233" s="52">
        <v>947</v>
      </c>
    </row>
    <row r="234" spans="2:3" ht="13.2" x14ac:dyDescent="0.25">
      <c r="B234" s="51" t="s">
        <v>238</v>
      </c>
      <c r="C234" s="52">
        <v>208243</v>
      </c>
    </row>
    <row r="235" spans="2:3" ht="13.2" x14ac:dyDescent="0.25">
      <c r="B235" s="51" t="s">
        <v>239</v>
      </c>
      <c r="C235" s="52">
        <v>5989</v>
      </c>
    </row>
    <row r="236" spans="2:3" ht="13.2" x14ac:dyDescent="0.25">
      <c r="B236" s="51" t="s">
        <v>240</v>
      </c>
      <c r="C236" s="52">
        <v>28</v>
      </c>
    </row>
    <row r="237" spans="2:3" ht="13.2" x14ac:dyDescent="0.25">
      <c r="B237" s="51" t="s">
        <v>241</v>
      </c>
      <c r="C237" s="52">
        <v>45</v>
      </c>
    </row>
    <row r="238" spans="2:3" ht="13.2" x14ac:dyDescent="0.25">
      <c r="B238" s="51" t="s">
        <v>242</v>
      </c>
      <c r="C238" s="52">
        <v>525</v>
      </c>
    </row>
    <row r="239" spans="2:3" ht="13.2" x14ac:dyDescent="0.25">
      <c r="B239" s="51" t="s">
        <v>243</v>
      </c>
      <c r="C239" s="52">
        <v>2923</v>
      </c>
    </row>
    <row r="240" spans="2:3" ht="13.2" x14ac:dyDescent="0.25">
      <c r="B240" s="51" t="s">
        <v>244</v>
      </c>
      <c r="C240" s="52">
        <v>360</v>
      </c>
    </row>
    <row r="241" spans="2:3" ht="13.2" x14ac:dyDescent="0.25">
      <c r="B241" s="51" t="s">
        <v>245</v>
      </c>
      <c r="C241" s="52">
        <v>3687</v>
      </c>
    </row>
    <row r="242" spans="2:3" ht="13.2" x14ac:dyDescent="0.25">
      <c r="B242" s="51" t="s">
        <v>246</v>
      </c>
      <c r="C242" s="52">
        <v>190</v>
      </c>
    </row>
    <row r="243" spans="2:3" ht="13.2" x14ac:dyDescent="0.25">
      <c r="B243" s="51" t="s">
        <v>247</v>
      </c>
      <c r="C243" s="52">
        <v>215</v>
      </c>
    </row>
    <row r="244" spans="2:3" ht="13.2" x14ac:dyDescent="0.25">
      <c r="B244" s="51" t="s">
        <v>248</v>
      </c>
      <c r="C244" s="52">
        <v>134</v>
      </c>
    </row>
    <row r="245" spans="2:3" ht="13.2" x14ac:dyDescent="0.25">
      <c r="B245" s="51" t="s">
        <v>249</v>
      </c>
      <c r="C245" s="52">
        <v>123</v>
      </c>
    </row>
    <row r="246" spans="2:3" ht="13.2" x14ac:dyDescent="0.25">
      <c r="B246" s="51" t="s">
        <v>250</v>
      </c>
      <c r="C246" s="52">
        <v>112</v>
      </c>
    </row>
    <row r="247" spans="2:3" ht="13.2" x14ac:dyDescent="0.25">
      <c r="B247" s="51" t="s">
        <v>251</v>
      </c>
      <c r="C247" s="52">
        <v>6492</v>
      </c>
    </row>
    <row r="248" spans="2:3" ht="13.2" x14ac:dyDescent="0.25">
      <c r="B248" s="51" t="s">
        <v>252</v>
      </c>
      <c r="C248" s="52">
        <v>368</v>
      </c>
    </row>
    <row r="249" spans="2:3" ht="13.2" x14ac:dyDescent="0.25">
      <c r="B249" s="51" t="s">
        <v>253</v>
      </c>
      <c r="C249" s="52">
        <v>4876</v>
      </c>
    </row>
    <row r="250" spans="2:3" ht="13.2" x14ac:dyDescent="0.25">
      <c r="B250" s="51" t="s">
        <v>254</v>
      </c>
      <c r="C250" s="52">
        <v>91</v>
      </c>
    </row>
    <row r="251" spans="2:3" ht="13.2" x14ac:dyDescent="0.25">
      <c r="B251" s="51" t="s">
        <v>255</v>
      </c>
      <c r="C251" s="52">
        <v>859</v>
      </c>
    </row>
    <row r="252" spans="2:3" ht="13.2" x14ac:dyDescent="0.25">
      <c r="B252" s="51" t="s">
        <v>256</v>
      </c>
      <c r="C252" s="52">
        <v>60</v>
      </c>
    </row>
    <row r="253" spans="2:3" ht="13.2" x14ac:dyDescent="0.25">
      <c r="B253" s="51" t="s">
        <v>257</v>
      </c>
      <c r="C253" s="52">
        <v>1336</v>
      </c>
    </row>
    <row r="254" spans="2:3" ht="13.2" x14ac:dyDescent="0.25">
      <c r="B254" s="51" t="s">
        <v>258</v>
      </c>
      <c r="C254" s="52">
        <v>1247</v>
      </c>
    </row>
    <row r="255" spans="2:3" ht="13.2" x14ac:dyDescent="0.25">
      <c r="B255" s="51" t="s">
        <v>259</v>
      </c>
      <c r="C255" s="52">
        <v>43</v>
      </c>
    </row>
    <row r="256" spans="2:3" ht="13.2" x14ac:dyDescent="0.25">
      <c r="B256" s="51" t="s">
        <v>260</v>
      </c>
      <c r="C256" s="52">
        <v>694</v>
      </c>
    </row>
    <row r="257" spans="2:3" ht="13.2" x14ac:dyDescent="0.25">
      <c r="B257" s="51" t="s">
        <v>261</v>
      </c>
      <c r="C257" s="52">
        <v>10789</v>
      </c>
    </row>
    <row r="258" spans="2:3" ht="13.2" x14ac:dyDescent="0.25">
      <c r="B258" s="51" t="s">
        <v>262</v>
      </c>
      <c r="C258" s="52">
        <v>659</v>
      </c>
    </row>
    <row r="259" spans="2:3" ht="13.2" x14ac:dyDescent="0.25">
      <c r="B259" s="51" t="s">
        <v>263</v>
      </c>
      <c r="C259" s="52">
        <v>51</v>
      </c>
    </row>
    <row r="260" spans="2:3" ht="13.2" x14ac:dyDescent="0.25">
      <c r="B260" s="51" t="s">
        <v>264</v>
      </c>
      <c r="C260" s="52">
        <v>98</v>
      </c>
    </row>
    <row r="261" spans="2:3" ht="13.2" x14ac:dyDescent="0.25">
      <c r="B261" s="51" t="s">
        <v>265</v>
      </c>
      <c r="C261" s="52">
        <v>114</v>
      </c>
    </row>
    <row r="262" spans="2:3" ht="13.2" x14ac:dyDescent="0.25">
      <c r="B262" s="51" t="s">
        <v>266</v>
      </c>
      <c r="C262" s="52">
        <v>38441</v>
      </c>
    </row>
    <row r="263" spans="2:3" ht="13.2" x14ac:dyDescent="0.25">
      <c r="B263" s="51" t="s">
        <v>267</v>
      </c>
      <c r="C263" s="52">
        <v>156</v>
      </c>
    </row>
    <row r="264" spans="2:3" ht="13.2" x14ac:dyDescent="0.25">
      <c r="B264" s="51" t="s">
        <v>268</v>
      </c>
      <c r="C264" s="52">
        <v>189</v>
      </c>
    </row>
    <row r="265" spans="2:3" ht="13.2" x14ac:dyDescent="0.25">
      <c r="B265" s="51" t="s">
        <v>269</v>
      </c>
      <c r="C265" s="52">
        <v>793</v>
      </c>
    </row>
    <row r="266" spans="2:3" ht="13.2" x14ac:dyDescent="0.25">
      <c r="B266" s="51" t="s">
        <v>270</v>
      </c>
      <c r="C266" s="52">
        <v>176</v>
      </c>
    </row>
    <row r="267" spans="2:3" ht="13.2" x14ac:dyDescent="0.25">
      <c r="B267" s="51" t="s">
        <v>271</v>
      </c>
      <c r="C267" s="52">
        <v>1626</v>
      </c>
    </row>
    <row r="268" spans="2:3" ht="13.2" x14ac:dyDescent="0.25">
      <c r="B268" s="51" t="s">
        <v>272</v>
      </c>
      <c r="C268" s="52">
        <v>241</v>
      </c>
    </row>
    <row r="269" spans="2:3" ht="13.2" x14ac:dyDescent="0.25">
      <c r="B269" s="51" t="s">
        <v>273</v>
      </c>
      <c r="C269" s="52">
        <v>163</v>
      </c>
    </row>
    <row r="270" spans="2:3" ht="13.2" x14ac:dyDescent="0.25">
      <c r="B270" s="51" t="s">
        <v>274</v>
      </c>
      <c r="C270" s="52">
        <v>382</v>
      </c>
    </row>
    <row r="271" spans="2:3" ht="13.2" x14ac:dyDescent="0.25">
      <c r="B271" s="51" t="s">
        <v>275</v>
      </c>
      <c r="C271" s="52">
        <v>644</v>
      </c>
    </row>
    <row r="272" spans="2:3" ht="13.2" x14ac:dyDescent="0.25">
      <c r="B272" s="51" t="s">
        <v>276</v>
      </c>
      <c r="C272" s="52">
        <v>136</v>
      </c>
    </row>
    <row r="273" spans="2:3" ht="13.2" x14ac:dyDescent="0.25">
      <c r="B273" s="51" t="s">
        <v>277</v>
      </c>
      <c r="C273" s="52">
        <v>322</v>
      </c>
    </row>
    <row r="274" spans="2:3" ht="13.2" x14ac:dyDescent="0.25">
      <c r="B274" s="51" t="s">
        <v>278</v>
      </c>
      <c r="C274" s="52">
        <v>174</v>
      </c>
    </row>
    <row r="275" spans="2:3" ht="13.2" x14ac:dyDescent="0.25">
      <c r="B275" s="51" t="s">
        <v>279</v>
      </c>
      <c r="C275" s="52">
        <v>403</v>
      </c>
    </row>
    <row r="276" spans="2:3" ht="13.2" x14ac:dyDescent="0.25">
      <c r="B276" s="51" t="s">
        <v>280</v>
      </c>
      <c r="C276" s="52">
        <v>78</v>
      </c>
    </row>
    <row r="277" spans="2:3" ht="13.2" x14ac:dyDescent="0.25">
      <c r="B277" s="51" t="s">
        <v>281</v>
      </c>
      <c r="C277" s="52">
        <v>171</v>
      </c>
    </row>
    <row r="278" spans="2:3" ht="13.2" x14ac:dyDescent="0.25">
      <c r="B278" s="51" t="s">
        <v>282</v>
      </c>
      <c r="C278" s="52">
        <v>140</v>
      </c>
    </row>
    <row r="279" spans="2:3" ht="13.2" x14ac:dyDescent="0.25">
      <c r="B279" s="51" t="s">
        <v>283</v>
      </c>
      <c r="C279" s="52">
        <v>22438</v>
      </c>
    </row>
    <row r="280" spans="2:3" ht="13.2" x14ac:dyDescent="0.25">
      <c r="B280" s="51" t="s">
        <v>284</v>
      </c>
      <c r="C280" s="52">
        <v>453</v>
      </c>
    </row>
    <row r="281" spans="2:3" ht="13.2" x14ac:dyDescent="0.25">
      <c r="B281" s="51" t="s">
        <v>285</v>
      </c>
      <c r="C281" s="52">
        <v>1564</v>
      </c>
    </row>
    <row r="282" spans="2:3" ht="13.2" x14ac:dyDescent="0.25">
      <c r="B282" s="51" t="s">
        <v>286</v>
      </c>
      <c r="C282" s="52">
        <v>2451</v>
      </c>
    </row>
    <row r="283" spans="2:3" ht="13.2" x14ac:dyDescent="0.25">
      <c r="B283" s="51" t="s">
        <v>287</v>
      </c>
      <c r="C283" s="52">
        <v>4421</v>
      </c>
    </row>
    <row r="284" spans="2:3" ht="13.2" x14ac:dyDescent="0.25">
      <c r="B284" s="51" t="s">
        <v>288</v>
      </c>
      <c r="C284" s="52">
        <v>76</v>
      </c>
    </row>
    <row r="285" spans="2:3" ht="13.2" x14ac:dyDescent="0.25">
      <c r="B285" s="51" t="s">
        <v>289</v>
      </c>
      <c r="C285" s="52">
        <v>3065</v>
      </c>
    </row>
    <row r="286" spans="2:3" ht="13.2" x14ac:dyDescent="0.25">
      <c r="B286" s="51" t="s">
        <v>290</v>
      </c>
      <c r="C286" s="52">
        <v>113</v>
      </c>
    </row>
    <row r="287" spans="2:3" ht="13.2" x14ac:dyDescent="0.25">
      <c r="B287" s="51" t="s">
        <v>291</v>
      </c>
      <c r="C287" s="52">
        <v>1276</v>
      </c>
    </row>
    <row r="288" spans="2:3" ht="13.2" x14ac:dyDescent="0.25">
      <c r="B288" s="51" t="s">
        <v>292</v>
      </c>
      <c r="C288" s="52">
        <v>9983</v>
      </c>
    </row>
    <row r="289" spans="2:3" ht="13.2" x14ac:dyDescent="0.25">
      <c r="B289" s="51" t="s">
        <v>293</v>
      </c>
      <c r="C289" s="52">
        <v>290</v>
      </c>
    </row>
    <row r="290" spans="2:3" ht="13.2" x14ac:dyDescent="0.25">
      <c r="B290" s="51" t="s">
        <v>294</v>
      </c>
      <c r="C290" s="52">
        <v>298</v>
      </c>
    </row>
    <row r="291" spans="2:3" ht="13.2" x14ac:dyDescent="0.25">
      <c r="B291" s="51" t="s">
        <v>295</v>
      </c>
      <c r="C291" s="52">
        <v>359</v>
      </c>
    </row>
    <row r="292" spans="2:3" ht="13.2" x14ac:dyDescent="0.25">
      <c r="B292" s="51" t="s">
        <v>296</v>
      </c>
      <c r="C292" s="52">
        <v>16076</v>
      </c>
    </row>
    <row r="293" spans="2:3" ht="13.2" x14ac:dyDescent="0.25">
      <c r="B293" s="51" t="s">
        <v>297</v>
      </c>
      <c r="C293" s="52">
        <v>289</v>
      </c>
    </row>
    <row r="294" spans="2:3" ht="13.2" x14ac:dyDescent="0.25">
      <c r="B294" s="51" t="s">
        <v>298</v>
      </c>
      <c r="C294" s="52">
        <v>235</v>
      </c>
    </row>
    <row r="295" spans="2:3" ht="13.2" x14ac:dyDescent="0.25">
      <c r="B295" s="51" t="s">
        <v>299</v>
      </c>
      <c r="C295" s="52">
        <v>82</v>
      </c>
    </row>
  </sheetData>
  <mergeCells count="3">
    <mergeCell ref="C6:E6"/>
    <mergeCell ref="C8:E8"/>
    <mergeCell ref="C10:E10"/>
  </mergeCells>
  <hyperlinks>
    <hyperlink ref="A7" location="Indice!A1" display="Índice" xr:uid="{99C4A8C5-15CE-418A-B72C-66BF4F860595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127D2-E206-4A72-BAC5-F79ECA317E0A}">
  <sheetPr codeName="Hoja5">
    <pageSetUpPr fitToPage="1"/>
  </sheetPr>
  <dimension ref="A7:O38"/>
  <sheetViews>
    <sheetView topLeftCell="A17" zoomScaleNormal="100" workbookViewId="0"/>
  </sheetViews>
  <sheetFormatPr baseColWidth="10" defaultColWidth="11.44140625" defaultRowHeight="12.6" x14ac:dyDescent="0.2"/>
  <cols>
    <col min="1" max="1" width="5.6640625" style="1" customWidth="1"/>
    <col min="2" max="2" width="11.44140625" style="1"/>
    <col min="3" max="3" width="26.44140625" style="1" customWidth="1"/>
    <col min="4" max="4" width="14.6640625" style="1" customWidth="1"/>
    <col min="5" max="5" width="7.109375" style="1" customWidth="1"/>
    <col min="6" max="6" width="21" style="1" customWidth="1"/>
    <col min="7" max="10" width="15.6640625" style="1" customWidth="1"/>
    <col min="11" max="11" width="8.8867187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11" ht="16.2" x14ac:dyDescent="0.3">
      <c r="B8" s="2"/>
    </row>
    <row r="9" spans="1:11" ht="18" thickBot="1" x14ac:dyDescent="0.35">
      <c r="A9" s="4" t="s">
        <v>14</v>
      </c>
    </row>
    <row r="10" spans="1:1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7"/>
    </row>
    <row r="11" spans="1:11" x14ac:dyDescent="0.2">
      <c r="A11" s="18"/>
      <c r="B11" s="5" t="s">
        <v>17</v>
      </c>
      <c r="D11" s="6">
        <v>672155</v>
      </c>
      <c r="I11" s="1">
        <v>281724</v>
      </c>
      <c r="K11" s="20"/>
    </row>
    <row r="12" spans="1:11" x14ac:dyDescent="0.2">
      <c r="A12" s="18"/>
      <c r="K12" s="20"/>
    </row>
    <row r="13" spans="1:11" x14ac:dyDescent="0.2">
      <c r="A13" s="18"/>
      <c r="B13" s="5" t="s">
        <v>300</v>
      </c>
      <c r="D13" s="23">
        <v>0.50478747164003523</v>
      </c>
      <c r="K13" s="20"/>
    </row>
    <row r="14" spans="1:11" ht="13.8" x14ac:dyDescent="0.25">
      <c r="A14" s="18"/>
      <c r="B14" s="39"/>
      <c r="D14" s="53"/>
      <c r="K14" s="20"/>
    </row>
    <row r="15" spans="1:11" x14ac:dyDescent="0.2">
      <c r="A15" s="18"/>
      <c r="B15" s="5" t="s">
        <v>301</v>
      </c>
      <c r="D15" s="23">
        <v>0.12662070104211354</v>
      </c>
      <c r="K15" s="20"/>
    </row>
    <row r="16" spans="1:11" ht="13.8" x14ac:dyDescent="0.25">
      <c r="A16" s="54"/>
      <c r="C16" s="5"/>
      <c r="D16" s="55"/>
      <c r="K16" s="20"/>
    </row>
    <row r="17" spans="1:15" ht="13.8" x14ac:dyDescent="0.25">
      <c r="A17" s="54"/>
      <c r="B17" s="5" t="s">
        <v>302</v>
      </c>
      <c r="C17" s="5"/>
      <c r="D17" s="23">
        <v>0.5380235895901071</v>
      </c>
      <c r="K17" s="20"/>
    </row>
    <row r="18" spans="1:15" ht="13.8" x14ac:dyDescent="0.25">
      <c r="A18" s="54"/>
      <c r="C18" s="5"/>
      <c r="D18" s="28"/>
      <c r="K18" s="20"/>
    </row>
    <row r="19" spans="1:15" ht="13.8" x14ac:dyDescent="0.2">
      <c r="A19" s="18"/>
      <c r="B19" s="5" t="s">
        <v>19</v>
      </c>
      <c r="D19" s="56">
        <v>69.206706873839096</v>
      </c>
      <c r="K19" s="20"/>
    </row>
    <row r="20" spans="1:15" x14ac:dyDescent="0.2">
      <c r="A20" s="18"/>
      <c r="B20" s="5"/>
      <c r="K20" s="20"/>
    </row>
    <row r="21" spans="1:15" x14ac:dyDescent="0.2">
      <c r="A21" s="18"/>
      <c r="B21" s="5"/>
      <c r="K21" s="20"/>
    </row>
    <row r="22" spans="1:15" x14ac:dyDescent="0.2">
      <c r="A22" s="18"/>
      <c r="B22" s="5"/>
      <c r="K22" s="20"/>
    </row>
    <row r="23" spans="1:15" x14ac:dyDescent="0.2">
      <c r="A23" s="18"/>
      <c r="K23" s="20"/>
    </row>
    <row r="24" spans="1:15" ht="13.8" x14ac:dyDescent="0.25">
      <c r="A24" s="18"/>
      <c r="G24" s="5" t="s">
        <v>303</v>
      </c>
      <c r="H24" s="39"/>
      <c r="I24" s="57"/>
      <c r="J24" s="23">
        <v>0.20725071609371798</v>
      </c>
      <c r="K24" s="20"/>
    </row>
    <row r="25" spans="1:15" ht="13.8" x14ac:dyDescent="0.25">
      <c r="A25" s="18"/>
      <c r="G25" s="5"/>
      <c r="H25" s="39"/>
      <c r="K25" s="20"/>
    </row>
    <row r="26" spans="1:15" ht="13.8" x14ac:dyDescent="0.25">
      <c r="A26" s="18"/>
      <c r="G26" s="5" t="s">
        <v>304</v>
      </c>
      <c r="H26" s="39"/>
      <c r="J26" s="6">
        <v>4496</v>
      </c>
      <c r="K26" s="20"/>
    </row>
    <row r="27" spans="1:15" ht="13.8" x14ac:dyDescent="0.25">
      <c r="A27" s="18"/>
      <c r="G27" s="5"/>
      <c r="H27" s="39"/>
      <c r="K27" s="20"/>
      <c r="O27" s="39"/>
    </row>
    <row r="28" spans="1:15" ht="24.75" customHeight="1" x14ac:dyDescent="0.2">
      <c r="A28" s="18"/>
      <c r="G28" s="58" t="s">
        <v>305</v>
      </c>
      <c r="H28" s="58"/>
      <c r="I28" s="58"/>
      <c r="J28" s="6">
        <v>2221</v>
      </c>
      <c r="K28" s="20"/>
    </row>
    <row r="29" spans="1:15" ht="13.8" x14ac:dyDescent="0.25">
      <c r="A29" s="18"/>
      <c r="G29" s="5"/>
      <c r="H29" s="39"/>
      <c r="K29" s="20"/>
    </row>
    <row r="30" spans="1:15" ht="13.8" x14ac:dyDescent="0.25">
      <c r="A30" s="18"/>
      <c r="G30" s="5" t="s">
        <v>306</v>
      </c>
      <c r="H30" s="39"/>
      <c r="J30" s="6">
        <v>5847</v>
      </c>
      <c r="K30" s="20"/>
    </row>
    <row r="31" spans="1:15" ht="13.8" x14ac:dyDescent="0.25">
      <c r="A31" s="18"/>
      <c r="G31" s="5"/>
      <c r="H31" s="39"/>
      <c r="K31" s="20"/>
    </row>
    <row r="32" spans="1:15" ht="13.8" x14ac:dyDescent="0.25">
      <c r="A32" s="18"/>
      <c r="G32" s="5" t="s">
        <v>307</v>
      </c>
      <c r="H32" s="39"/>
      <c r="J32" s="6">
        <v>-1351</v>
      </c>
      <c r="K32" s="20"/>
    </row>
    <row r="33" spans="1:11" ht="13.8" x14ac:dyDescent="0.25">
      <c r="A33" s="18"/>
      <c r="G33" s="5"/>
      <c r="H33" s="39"/>
      <c r="K33" s="20"/>
    </row>
    <row r="34" spans="1:11" ht="21.75" customHeight="1" x14ac:dyDescent="0.25">
      <c r="A34" s="18"/>
      <c r="C34" s="39"/>
      <c r="G34" s="59" t="s">
        <v>308</v>
      </c>
      <c r="H34" s="59"/>
      <c r="I34" s="59" t="s">
        <v>309</v>
      </c>
      <c r="J34" s="59"/>
      <c r="K34" s="20"/>
    </row>
    <row r="35" spans="1:11" ht="18" customHeight="1" x14ac:dyDescent="0.25">
      <c r="A35" s="18"/>
      <c r="C35" s="39"/>
      <c r="G35" s="60">
        <v>104630</v>
      </c>
      <c r="H35" s="60"/>
      <c r="I35" s="60">
        <v>119733</v>
      </c>
      <c r="J35" s="60"/>
      <c r="K35" s="20"/>
    </row>
    <row r="36" spans="1:11" ht="23.25" customHeight="1" x14ac:dyDescent="0.25">
      <c r="A36" s="18"/>
      <c r="C36" s="39"/>
      <c r="G36" s="61" t="s">
        <v>310</v>
      </c>
      <c r="H36" s="61" t="s">
        <v>311</v>
      </c>
      <c r="I36" s="61" t="s">
        <v>310</v>
      </c>
      <c r="J36" s="61" t="s">
        <v>311</v>
      </c>
      <c r="K36" s="20"/>
    </row>
    <row r="37" spans="1:11" ht="18" customHeight="1" x14ac:dyDescent="0.25">
      <c r="A37" s="18"/>
      <c r="B37" s="5" t="s">
        <v>312</v>
      </c>
      <c r="C37" s="39"/>
      <c r="G37" s="62">
        <v>53814</v>
      </c>
      <c r="H37" s="62">
        <v>50816</v>
      </c>
      <c r="I37" s="62">
        <v>61515</v>
      </c>
      <c r="J37" s="62">
        <v>58218</v>
      </c>
      <c r="K37" s="20"/>
    </row>
    <row r="38" spans="1:11" ht="13.2" thickBot="1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8"/>
    </row>
  </sheetData>
  <mergeCells count="5">
    <mergeCell ref="G28:I28"/>
    <mergeCell ref="G34:H34"/>
    <mergeCell ref="I34:J34"/>
    <mergeCell ref="G35:H35"/>
    <mergeCell ref="I35:J35"/>
  </mergeCells>
  <hyperlinks>
    <hyperlink ref="B7" location="Indice!A1" display="Índice" xr:uid="{F702CE5F-073F-45F6-B2EB-16F87556C4E2}"/>
  </hyperlinks>
  <printOptions horizontalCentered="1" verticalCentered="1"/>
  <pageMargins left="0.39370078740157483" right="0.39370078740157483" top="0.39370078740157483" bottom="0.39370078740157483" header="0" footer="0"/>
  <pageSetup paperSize="9" scale="96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193C0-2F15-4A80-ACD2-34B221C1F77F}">
  <sheetPr codeName="Hoja7"/>
  <dimension ref="A7:K85"/>
  <sheetViews>
    <sheetView topLeftCell="A4" workbookViewId="0"/>
  </sheetViews>
  <sheetFormatPr baseColWidth="10" defaultColWidth="11.44140625" defaultRowHeight="13.2" x14ac:dyDescent="0.25"/>
  <cols>
    <col min="1" max="1" width="7.109375" style="63" customWidth="1"/>
    <col min="2" max="2" width="32.109375" style="63" customWidth="1"/>
    <col min="3" max="3" width="15.44140625" style="63" customWidth="1"/>
    <col min="4" max="4" width="3" style="63" customWidth="1"/>
    <col min="5" max="5" width="24.88671875" style="63" customWidth="1"/>
    <col min="6" max="6" width="14.5546875" style="63" customWidth="1"/>
    <col min="7" max="7" width="3.109375" style="63" customWidth="1"/>
    <col min="8" max="8" width="26.88671875" style="63" customWidth="1"/>
    <col min="9" max="9" width="15.44140625" style="63" customWidth="1"/>
    <col min="10" max="10" width="19.88671875" style="63" customWidth="1"/>
    <col min="11" max="11" width="15.5546875" style="63" customWidth="1"/>
    <col min="12" max="16384" width="11.44140625" style="63"/>
  </cols>
  <sheetData>
    <row r="7" spans="1:11" ht="17.399999999999999" x14ac:dyDescent="0.3">
      <c r="B7" s="11" t="s">
        <v>0</v>
      </c>
    </row>
    <row r="9" spans="1:11" ht="17.399999999999999" x14ac:dyDescent="0.3">
      <c r="A9" s="4" t="s">
        <v>14</v>
      </c>
      <c r="B9" s="1"/>
      <c r="C9" s="13"/>
      <c r="D9" s="13"/>
      <c r="E9" s="4"/>
      <c r="F9" s="13"/>
      <c r="G9" s="13"/>
      <c r="H9" s="13"/>
      <c r="I9" s="1"/>
    </row>
    <row r="10" spans="1:11" ht="14.4" thickBot="1" x14ac:dyDescent="0.3">
      <c r="A10" s="1"/>
      <c r="B10" s="1"/>
      <c r="C10" s="40"/>
      <c r="D10" s="40"/>
      <c r="E10" s="40"/>
      <c r="F10" s="1"/>
      <c r="G10" s="1"/>
      <c r="H10" s="1"/>
      <c r="I10" s="1"/>
    </row>
    <row r="11" spans="1:11" ht="16.8" thickBot="1" x14ac:dyDescent="0.3">
      <c r="A11" s="20"/>
      <c r="B11" s="64" t="s">
        <v>313</v>
      </c>
      <c r="C11" s="65">
        <v>592442</v>
      </c>
      <c r="D11" s="66"/>
      <c r="E11" s="67" t="s">
        <v>314</v>
      </c>
      <c r="F11" s="65">
        <v>85891</v>
      </c>
      <c r="G11" s="67" t="s">
        <v>315</v>
      </c>
      <c r="H11" s="66"/>
      <c r="I11" s="65">
        <v>25114</v>
      </c>
      <c r="J11" s="67" t="s">
        <v>316</v>
      </c>
      <c r="K11" s="68">
        <v>25146</v>
      </c>
    </row>
    <row r="12" spans="1:11" ht="16.8" thickBot="1" x14ac:dyDescent="0.3">
      <c r="A12" s="1"/>
      <c r="B12" s="64" t="s">
        <v>317</v>
      </c>
      <c r="C12" s="65">
        <v>31528</v>
      </c>
      <c r="D12" s="67"/>
      <c r="E12" s="67" t="s">
        <v>318</v>
      </c>
      <c r="F12" s="65">
        <v>3912</v>
      </c>
      <c r="G12" s="67" t="s">
        <v>319</v>
      </c>
      <c r="H12" s="67"/>
      <c r="I12" s="65">
        <v>25</v>
      </c>
      <c r="J12" s="67" t="s">
        <v>320</v>
      </c>
      <c r="K12" s="68">
        <v>166</v>
      </c>
    </row>
    <row r="13" spans="1:11" ht="13.8" thickBot="1" x14ac:dyDescent="0.3">
      <c r="A13" s="1"/>
      <c r="B13" s="5"/>
      <c r="C13" s="1"/>
      <c r="D13" s="1"/>
      <c r="E13" s="1"/>
      <c r="F13" s="1"/>
      <c r="G13" s="1"/>
      <c r="H13" s="1"/>
      <c r="I13" s="1"/>
    </row>
    <row r="14" spans="1:11" ht="16.8" thickBot="1" x14ac:dyDescent="0.3">
      <c r="A14" s="1"/>
      <c r="B14" s="69" t="s">
        <v>321</v>
      </c>
      <c r="C14" s="70"/>
      <c r="D14" s="70"/>
      <c r="E14" s="71"/>
      <c r="F14" s="1"/>
      <c r="G14" s="72" t="s">
        <v>322</v>
      </c>
      <c r="H14" s="73"/>
      <c r="I14" s="74">
        <f>'Datos Demograficos'!D11</f>
        <v>672155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1" x14ac:dyDescent="0.25">
      <c r="A16" s="1"/>
      <c r="B16" s="5" t="s">
        <v>323</v>
      </c>
      <c r="C16" s="75">
        <v>18479</v>
      </c>
      <c r="D16" s="1"/>
      <c r="E16" s="1"/>
      <c r="F16" s="1"/>
      <c r="G16" s="1"/>
      <c r="H16" s="1"/>
      <c r="I16" s="1"/>
    </row>
    <row r="17" spans="1:9" x14ac:dyDescent="0.25">
      <c r="A17" s="1"/>
      <c r="B17" s="5" t="s">
        <v>324</v>
      </c>
      <c r="C17" s="75">
        <v>9529</v>
      </c>
      <c r="D17" s="1"/>
      <c r="E17" s="1"/>
      <c r="F17" s="1"/>
      <c r="G17" s="1"/>
      <c r="H17" s="1"/>
      <c r="I17" s="1"/>
    </row>
    <row r="18" spans="1:9" x14ac:dyDescent="0.25">
      <c r="A18" s="1"/>
      <c r="B18" s="5" t="s">
        <v>325</v>
      </c>
      <c r="C18" s="75">
        <v>7834</v>
      </c>
      <c r="D18" s="1"/>
      <c r="E18" s="1"/>
      <c r="F18" s="1"/>
      <c r="G18" s="1"/>
      <c r="H18" s="1"/>
      <c r="I18" s="1"/>
    </row>
    <row r="19" spans="1:9" x14ac:dyDescent="0.25">
      <c r="A19" s="1"/>
      <c r="B19" s="5" t="s">
        <v>326</v>
      </c>
      <c r="C19" s="75">
        <v>5625</v>
      </c>
      <c r="D19" s="1"/>
      <c r="E19" s="1"/>
      <c r="F19" s="1"/>
      <c r="G19" s="1"/>
      <c r="H19" s="1"/>
      <c r="I19" s="1"/>
    </row>
    <row r="20" spans="1:9" x14ac:dyDescent="0.25">
      <c r="A20" s="1"/>
      <c r="B20" s="5" t="s">
        <v>327</v>
      </c>
      <c r="C20" s="75">
        <v>3988</v>
      </c>
      <c r="D20" s="1"/>
      <c r="E20" s="1"/>
      <c r="F20" s="1"/>
      <c r="G20" s="1"/>
      <c r="H20" s="1"/>
      <c r="I20" s="1"/>
    </row>
    <row r="21" spans="1:9" x14ac:dyDescent="0.25">
      <c r="A21" s="1"/>
      <c r="B21" s="5" t="s">
        <v>328</v>
      </c>
      <c r="C21" s="75">
        <v>3388</v>
      </c>
      <c r="D21" s="1"/>
      <c r="E21" s="1"/>
      <c r="F21" s="1"/>
      <c r="G21" s="1"/>
      <c r="H21" s="1"/>
      <c r="I21" s="1"/>
    </row>
    <row r="22" spans="1:9" x14ac:dyDescent="0.25">
      <c r="A22" s="1"/>
      <c r="B22" s="5" t="s">
        <v>329</v>
      </c>
      <c r="C22" s="75">
        <v>3237</v>
      </c>
      <c r="D22" s="1"/>
      <c r="E22" s="1"/>
      <c r="F22" s="1"/>
      <c r="G22" s="1"/>
      <c r="H22" s="1"/>
      <c r="I22" s="1"/>
    </row>
    <row r="23" spans="1:9" x14ac:dyDescent="0.25">
      <c r="A23" s="1"/>
      <c r="B23" s="5" t="s">
        <v>330</v>
      </c>
      <c r="C23" s="75">
        <v>2533</v>
      </c>
      <c r="D23" s="1"/>
      <c r="E23" s="1"/>
      <c r="F23" s="1"/>
      <c r="G23" s="1"/>
      <c r="H23" s="1"/>
      <c r="I23" s="1"/>
    </row>
    <row r="24" spans="1:9" x14ac:dyDescent="0.25">
      <c r="A24" s="1"/>
      <c r="B24" s="5" t="s">
        <v>331</v>
      </c>
      <c r="C24" s="75">
        <v>2399</v>
      </c>
      <c r="D24" s="1"/>
      <c r="E24" s="1"/>
      <c r="F24" s="1"/>
      <c r="G24" s="1"/>
      <c r="H24" s="1"/>
      <c r="I24" s="1"/>
    </row>
    <row r="25" spans="1:9" x14ac:dyDescent="0.25">
      <c r="A25" s="1"/>
      <c r="B25" s="5" t="s">
        <v>332</v>
      </c>
      <c r="C25" s="75">
        <v>2362</v>
      </c>
      <c r="D25" s="1"/>
      <c r="E25" s="1"/>
      <c r="F25" s="1"/>
      <c r="G25" s="1"/>
      <c r="H25" s="1"/>
      <c r="I25" s="1"/>
    </row>
    <row r="26" spans="1:9" x14ac:dyDescent="0.25">
      <c r="A26" s="1"/>
      <c r="B26" s="5" t="s">
        <v>333</v>
      </c>
      <c r="C26" s="75">
        <v>2134</v>
      </c>
      <c r="D26" s="1"/>
      <c r="E26" s="1"/>
      <c r="F26" s="1"/>
      <c r="G26" s="1"/>
      <c r="H26" s="1"/>
      <c r="I26" s="1"/>
    </row>
    <row r="27" spans="1:9" x14ac:dyDescent="0.25">
      <c r="A27" s="1"/>
      <c r="B27" s="5" t="s">
        <v>334</v>
      </c>
      <c r="C27" s="75">
        <v>2106</v>
      </c>
      <c r="D27" s="1"/>
      <c r="E27" s="1"/>
      <c r="F27" s="1"/>
      <c r="G27" s="1"/>
      <c r="H27" s="1"/>
      <c r="I27" s="1"/>
    </row>
    <row r="28" spans="1:9" x14ac:dyDescent="0.25">
      <c r="A28" s="1"/>
      <c r="B28" s="5" t="s">
        <v>335</v>
      </c>
      <c r="C28" s="75">
        <v>1868</v>
      </c>
      <c r="D28" s="1"/>
      <c r="E28" s="1"/>
      <c r="F28" s="1"/>
      <c r="G28" s="1"/>
      <c r="H28" s="1"/>
      <c r="I28" s="1"/>
    </row>
    <row r="29" spans="1:9" x14ac:dyDescent="0.25">
      <c r="A29" s="1"/>
      <c r="B29" s="5" t="s">
        <v>336</v>
      </c>
      <c r="C29" s="75">
        <v>1704</v>
      </c>
      <c r="D29" s="1"/>
      <c r="E29" s="1"/>
      <c r="F29" s="1"/>
      <c r="G29" s="1"/>
      <c r="H29" s="1"/>
      <c r="I29" s="1"/>
    </row>
    <row r="30" spans="1:9" x14ac:dyDescent="0.25">
      <c r="A30" s="1"/>
      <c r="B30" s="5" t="s">
        <v>337</v>
      </c>
      <c r="C30" s="75">
        <v>1386</v>
      </c>
      <c r="D30" s="1"/>
      <c r="E30" s="1"/>
      <c r="F30" s="1"/>
      <c r="G30" s="1"/>
      <c r="H30" s="1"/>
      <c r="I30" s="1"/>
    </row>
    <row r="31" spans="1:9" x14ac:dyDescent="0.25">
      <c r="A31" s="1"/>
      <c r="B31" s="5" t="s">
        <v>338</v>
      </c>
      <c r="C31" s="75">
        <v>1316</v>
      </c>
      <c r="D31" s="1"/>
      <c r="E31" s="1"/>
      <c r="F31" s="1"/>
      <c r="G31" s="1"/>
      <c r="H31" s="1"/>
      <c r="I31" s="1"/>
    </row>
    <row r="32" spans="1:9" x14ac:dyDescent="0.25">
      <c r="A32" s="1"/>
      <c r="B32" s="5" t="s">
        <v>339</v>
      </c>
      <c r="C32" s="75">
        <v>1267</v>
      </c>
      <c r="D32" s="1"/>
      <c r="E32" s="1"/>
      <c r="F32" s="1"/>
      <c r="G32" s="1"/>
      <c r="H32" s="1"/>
      <c r="I32" s="1"/>
    </row>
    <row r="33" spans="1:9" x14ac:dyDescent="0.25">
      <c r="A33" s="1"/>
      <c r="B33" s="5" t="s">
        <v>340</v>
      </c>
      <c r="C33" s="75">
        <v>1200</v>
      </c>
      <c r="D33" s="1"/>
      <c r="E33" s="1"/>
      <c r="F33" s="1"/>
      <c r="G33" s="1"/>
      <c r="H33" s="1"/>
      <c r="I33" s="1"/>
    </row>
    <row r="34" spans="1:9" x14ac:dyDescent="0.25">
      <c r="A34" s="1"/>
      <c r="B34" s="5" t="s">
        <v>341</v>
      </c>
      <c r="C34" s="75">
        <v>1139</v>
      </c>
      <c r="D34" s="1"/>
      <c r="E34" s="1"/>
      <c r="F34" s="1"/>
      <c r="G34" s="1"/>
      <c r="H34" s="1"/>
      <c r="I34" s="1"/>
    </row>
    <row r="35" spans="1:9" x14ac:dyDescent="0.25">
      <c r="A35" s="1"/>
      <c r="B35" s="5" t="s">
        <v>342</v>
      </c>
      <c r="C35" s="75">
        <v>970</v>
      </c>
      <c r="D35" s="1"/>
      <c r="E35" s="1"/>
      <c r="F35" s="1"/>
      <c r="G35" s="1"/>
      <c r="H35" s="1"/>
      <c r="I35" s="1"/>
    </row>
    <row r="36" spans="1:9" x14ac:dyDescent="0.25">
      <c r="A36" s="1"/>
      <c r="B36" s="5" t="s">
        <v>343</v>
      </c>
      <c r="C36" s="75">
        <v>946</v>
      </c>
      <c r="D36" s="1"/>
      <c r="E36" s="1"/>
      <c r="F36" s="1"/>
      <c r="G36" s="1"/>
      <c r="H36" s="1"/>
      <c r="I36" s="1"/>
    </row>
    <row r="37" spans="1:9" x14ac:dyDescent="0.25">
      <c r="A37" s="1"/>
      <c r="B37" s="5"/>
      <c r="C37" s="75"/>
      <c r="D37" s="1"/>
      <c r="E37" s="1"/>
      <c r="F37" s="1"/>
      <c r="G37" s="1"/>
      <c r="H37" s="1"/>
      <c r="I37" s="1"/>
    </row>
    <row r="38" spans="1:9" x14ac:dyDescent="0.25">
      <c r="A38" s="1"/>
      <c r="B38" s="5"/>
      <c r="C38" s="75"/>
      <c r="D38" s="1"/>
      <c r="E38" s="1"/>
      <c r="F38" s="1"/>
      <c r="G38" s="1"/>
      <c r="H38" s="1"/>
      <c r="I38" s="1"/>
    </row>
    <row r="39" spans="1:9" x14ac:dyDescent="0.25">
      <c r="A39" s="1"/>
      <c r="B39" s="5"/>
      <c r="C39" s="75"/>
      <c r="D39" s="1"/>
      <c r="E39" s="1"/>
      <c r="F39" s="1"/>
      <c r="G39" s="1"/>
      <c r="H39" s="1"/>
      <c r="I39" s="1"/>
    </row>
    <row r="40" spans="1:9" x14ac:dyDescent="0.25">
      <c r="A40" s="1"/>
      <c r="B40" s="5"/>
      <c r="C40" s="75"/>
      <c r="D40" s="1"/>
      <c r="E40" s="1"/>
      <c r="F40" s="1"/>
      <c r="G40" s="1"/>
      <c r="H40" s="1"/>
      <c r="I40" s="1"/>
    </row>
    <row r="41" spans="1:9" x14ac:dyDescent="0.25">
      <c r="A41" s="1"/>
      <c r="B41" s="5"/>
      <c r="C41" s="75"/>
      <c r="D41" s="1"/>
      <c r="E41" s="1"/>
      <c r="F41" s="1"/>
      <c r="G41" s="1"/>
      <c r="H41" s="1"/>
      <c r="I41" s="1"/>
    </row>
    <row r="42" spans="1:9" x14ac:dyDescent="0.25">
      <c r="A42" s="5"/>
      <c r="B42" s="5"/>
      <c r="C42" s="75"/>
      <c r="D42" s="75"/>
      <c r="E42" s="1"/>
      <c r="F42" s="1"/>
      <c r="G42" s="1"/>
      <c r="H42" s="1"/>
      <c r="I42" s="1"/>
    </row>
    <row r="43" spans="1:9" x14ac:dyDescent="0.25">
      <c r="A43" s="5"/>
      <c r="B43" s="5"/>
      <c r="C43" s="75"/>
      <c r="D43" s="75"/>
    </row>
    <row r="44" spans="1:9" x14ac:dyDescent="0.25">
      <c r="A44" s="5"/>
      <c r="B44" s="5"/>
      <c r="C44" s="75"/>
      <c r="D44" s="75"/>
    </row>
    <row r="45" spans="1:9" x14ac:dyDescent="0.25">
      <c r="A45" s="5"/>
      <c r="B45" s="5"/>
      <c r="C45" s="75"/>
      <c r="D45" s="75"/>
    </row>
    <row r="46" spans="1:9" x14ac:dyDescent="0.25">
      <c r="A46" s="5"/>
      <c r="B46" s="75"/>
      <c r="C46" s="5"/>
      <c r="D46" s="75"/>
    </row>
    <row r="47" spans="1:9" x14ac:dyDescent="0.25">
      <c r="A47" s="5"/>
      <c r="B47" s="75"/>
      <c r="C47" s="5"/>
      <c r="D47" s="75"/>
    </row>
    <row r="48" spans="1:9" x14ac:dyDescent="0.25">
      <c r="A48" s="5"/>
      <c r="B48" s="75"/>
      <c r="C48" s="5"/>
      <c r="D48" s="75"/>
    </row>
    <row r="49" spans="1:4" x14ac:dyDescent="0.25">
      <c r="A49" s="5"/>
      <c r="B49" s="75"/>
      <c r="C49" s="5"/>
      <c r="D49" s="75"/>
    </row>
    <row r="50" spans="1:4" x14ac:dyDescent="0.25">
      <c r="A50" s="5"/>
      <c r="B50" s="75"/>
      <c r="C50" s="5"/>
      <c r="D50" s="75"/>
    </row>
    <row r="51" spans="1:4" x14ac:dyDescent="0.25">
      <c r="A51" s="5"/>
      <c r="B51" s="75"/>
      <c r="C51" s="5"/>
      <c r="D51" s="75"/>
    </row>
    <row r="52" spans="1:4" x14ac:dyDescent="0.25">
      <c r="A52" s="5"/>
      <c r="B52" s="75"/>
      <c r="C52" s="5"/>
      <c r="D52" s="75"/>
    </row>
    <row r="53" spans="1:4" x14ac:dyDescent="0.25">
      <c r="A53" s="5"/>
      <c r="B53" s="75"/>
      <c r="C53" s="5"/>
      <c r="D53" s="75"/>
    </row>
    <row r="54" spans="1:4" x14ac:dyDescent="0.25">
      <c r="A54" s="5"/>
      <c r="B54" s="75"/>
      <c r="C54" s="5"/>
      <c r="D54" s="75"/>
    </row>
    <row r="55" spans="1:4" x14ac:dyDescent="0.25">
      <c r="A55" s="5"/>
      <c r="B55" s="75"/>
      <c r="C55" s="5"/>
      <c r="D55" s="75"/>
    </row>
    <row r="56" spans="1:4" x14ac:dyDescent="0.25">
      <c r="A56" s="5"/>
      <c r="B56" s="75"/>
      <c r="C56" s="5"/>
      <c r="D56" s="75"/>
    </row>
    <row r="57" spans="1:4" x14ac:dyDescent="0.25">
      <c r="A57" s="5"/>
      <c r="B57" s="75"/>
      <c r="C57" s="5"/>
      <c r="D57" s="75"/>
    </row>
    <row r="58" spans="1:4" x14ac:dyDescent="0.25">
      <c r="A58" s="5"/>
      <c r="B58" s="75"/>
      <c r="C58" s="5"/>
      <c r="D58" s="75"/>
    </row>
    <row r="59" spans="1:4" x14ac:dyDescent="0.25">
      <c r="A59" s="5"/>
      <c r="B59" s="75"/>
      <c r="C59" s="5"/>
      <c r="D59" s="75"/>
    </row>
    <row r="60" spans="1:4" x14ac:dyDescent="0.25">
      <c r="A60" s="5"/>
      <c r="B60" s="75"/>
      <c r="C60" s="5"/>
      <c r="D60" s="75"/>
    </row>
    <row r="61" spans="1:4" x14ac:dyDescent="0.25">
      <c r="A61" s="5"/>
      <c r="B61" s="75"/>
      <c r="C61" s="5"/>
      <c r="D61" s="75"/>
    </row>
    <row r="62" spans="1:4" x14ac:dyDescent="0.25">
      <c r="A62" s="5"/>
      <c r="B62" s="75"/>
      <c r="C62" s="5"/>
      <c r="D62" s="75"/>
    </row>
    <row r="63" spans="1:4" x14ac:dyDescent="0.25">
      <c r="A63" s="5"/>
      <c r="B63" s="75"/>
      <c r="C63" s="5"/>
      <c r="D63" s="75"/>
    </row>
    <row r="64" spans="1:4" x14ac:dyDescent="0.25">
      <c r="A64" s="5"/>
      <c r="B64" s="75"/>
      <c r="C64" s="5"/>
      <c r="D64" s="75"/>
    </row>
    <row r="65" spans="1:4" x14ac:dyDescent="0.25">
      <c r="A65" s="5"/>
      <c r="B65" s="75"/>
      <c r="C65" s="5"/>
      <c r="D65" s="75"/>
    </row>
    <row r="66" spans="1:4" x14ac:dyDescent="0.25">
      <c r="A66" s="5"/>
      <c r="B66" s="75"/>
      <c r="C66" s="5"/>
      <c r="D66" s="75"/>
    </row>
    <row r="67" spans="1:4" x14ac:dyDescent="0.25">
      <c r="A67" s="5"/>
      <c r="B67" s="75"/>
      <c r="C67" s="5"/>
      <c r="D67" s="75"/>
    </row>
    <row r="68" spans="1:4" x14ac:dyDescent="0.25">
      <c r="A68" s="5"/>
      <c r="B68" s="75"/>
      <c r="C68" s="5"/>
      <c r="D68" s="75"/>
    </row>
    <row r="69" spans="1:4" x14ac:dyDescent="0.25">
      <c r="A69" s="5"/>
      <c r="B69" s="75"/>
      <c r="C69" s="5"/>
      <c r="D69" s="75"/>
    </row>
    <row r="70" spans="1:4" x14ac:dyDescent="0.25">
      <c r="A70" s="5"/>
      <c r="B70" s="75"/>
      <c r="C70" s="5"/>
      <c r="D70" s="75"/>
    </row>
    <row r="71" spans="1:4" x14ac:dyDescent="0.25">
      <c r="A71" s="5"/>
      <c r="B71" s="75"/>
      <c r="C71" s="5"/>
      <c r="D71" s="75"/>
    </row>
    <row r="72" spans="1:4" x14ac:dyDescent="0.25">
      <c r="A72" s="5"/>
      <c r="B72" s="75"/>
      <c r="C72" s="5"/>
      <c r="D72" s="75"/>
    </row>
    <row r="73" spans="1:4" x14ac:dyDescent="0.25">
      <c r="A73" s="5"/>
      <c r="B73" s="75"/>
      <c r="C73" s="5"/>
      <c r="D73" s="75"/>
    </row>
    <row r="74" spans="1:4" x14ac:dyDescent="0.25">
      <c r="A74" s="5"/>
      <c r="B74" s="75"/>
      <c r="C74" s="5"/>
      <c r="D74" s="75"/>
    </row>
    <row r="75" spans="1:4" x14ac:dyDescent="0.25">
      <c r="A75" s="5"/>
      <c r="B75" s="75"/>
      <c r="C75" s="5"/>
      <c r="D75" s="75"/>
    </row>
    <row r="76" spans="1:4" x14ac:dyDescent="0.25">
      <c r="A76" s="5"/>
      <c r="B76" s="75"/>
      <c r="C76" s="5"/>
      <c r="D76" s="75"/>
    </row>
    <row r="77" spans="1:4" x14ac:dyDescent="0.25">
      <c r="A77" s="5"/>
      <c r="B77" s="75"/>
      <c r="C77" s="5"/>
      <c r="D77" s="75"/>
    </row>
    <row r="78" spans="1:4" x14ac:dyDescent="0.25">
      <c r="A78" s="5"/>
      <c r="B78" s="75"/>
      <c r="C78" s="5"/>
      <c r="D78" s="75"/>
    </row>
    <row r="79" spans="1:4" x14ac:dyDescent="0.25">
      <c r="A79" s="5"/>
      <c r="B79" s="75"/>
      <c r="C79" s="5"/>
      <c r="D79" s="75"/>
    </row>
    <row r="80" spans="1:4" x14ac:dyDescent="0.25">
      <c r="A80" s="5"/>
      <c r="B80" s="75"/>
      <c r="C80" s="5"/>
      <c r="D80" s="75"/>
    </row>
    <row r="81" spans="1:4" x14ac:dyDescent="0.25">
      <c r="A81" s="5"/>
      <c r="B81" s="75"/>
      <c r="C81" s="5"/>
      <c r="D81" s="75"/>
    </row>
    <row r="82" spans="1:4" x14ac:dyDescent="0.25">
      <c r="A82" s="5"/>
      <c r="B82" s="75"/>
      <c r="C82" s="5"/>
      <c r="D82" s="75"/>
    </row>
    <row r="83" spans="1:4" x14ac:dyDescent="0.25">
      <c r="A83" s="5"/>
      <c r="B83" s="75"/>
      <c r="C83" s="5"/>
      <c r="D83" s="75"/>
    </row>
    <row r="84" spans="1:4" x14ac:dyDescent="0.25">
      <c r="A84" s="5"/>
      <c r="B84" s="75"/>
      <c r="C84" s="5"/>
      <c r="D84" s="75"/>
    </row>
    <row r="85" spans="1:4" x14ac:dyDescent="0.25">
      <c r="A85" s="5"/>
      <c r="B85" s="75"/>
      <c r="C85" s="5"/>
      <c r="D85" s="75"/>
    </row>
  </sheetData>
  <mergeCells count="2">
    <mergeCell ref="C10:E10"/>
    <mergeCell ref="B14:E14"/>
  </mergeCells>
  <hyperlinks>
    <hyperlink ref="B7" location="Indice!A1" display="Índice" xr:uid="{433B7AE3-9C79-4449-BE94-F8B933D52E94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C9D15-8D95-41CD-AB8B-B686A8BF15B1}">
  <sheetPr codeName="Hoja12">
    <pageSetUpPr fitToPage="1"/>
  </sheetPr>
  <dimension ref="A7:J28"/>
  <sheetViews>
    <sheetView workbookViewId="0"/>
  </sheetViews>
  <sheetFormatPr baseColWidth="10" defaultColWidth="11.44140625" defaultRowHeight="12.6" x14ac:dyDescent="0.2"/>
  <cols>
    <col min="1" max="1" width="5.6640625" style="1" customWidth="1"/>
    <col min="2" max="2" width="19.5546875" style="1" customWidth="1"/>
    <col min="3" max="3" width="23" style="1" customWidth="1"/>
    <col min="4" max="4" width="17.44140625" style="1" customWidth="1"/>
    <col min="5" max="5" width="18.6640625" style="1" customWidth="1"/>
    <col min="6" max="6" width="19.33203125" style="1" customWidth="1"/>
    <col min="7" max="7" width="17.5546875" style="1" customWidth="1"/>
    <col min="8" max="8" width="12.5546875" style="1" customWidth="1"/>
    <col min="9" max="11" width="11.44140625" style="1"/>
    <col min="12" max="12" width="6.88671875" style="1" customWidth="1"/>
    <col min="13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9" ht="16.2" x14ac:dyDescent="0.3">
      <c r="B8" s="2"/>
    </row>
    <row r="9" spans="1:9" ht="17.399999999999999" x14ac:dyDescent="0.3">
      <c r="A9" s="4" t="s">
        <v>14</v>
      </c>
      <c r="B9" s="4"/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7"/>
    </row>
    <row r="12" spans="1:9" x14ac:dyDescent="0.2">
      <c r="A12" s="18"/>
      <c r="B12" s="5" t="s">
        <v>344</v>
      </c>
      <c r="E12" s="76">
        <v>288064</v>
      </c>
    </row>
    <row r="13" spans="1:9" x14ac:dyDescent="0.2">
      <c r="A13" s="18"/>
      <c r="B13" s="5"/>
      <c r="E13" s="76"/>
    </row>
    <row r="14" spans="1:9" ht="23.25" customHeight="1" x14ac:dyDescent="0.2">
      <c r="A14" s="18"/>
      <c r="B14" s="77" t="s">
        <v>345</v>
      </c>
      <c r="C14" s="77"/>
      <c r="D14" s="77"/>
      <c r="E14" s="76">
        <v>49602</v>
      </c>
    </row>
    <row r="15" spans="1:9" x14ac:dyDescent="0.2">
      <c r="A15" s="18"/>
      <c r="E15" s="76"/>
    </row>
    <row r="16" spans="1:9" x14ac:dyDescent="0.2">
      <c r="A16" s="18"/>
      <c r="B16" s="5" t="s">
        <v>346</v>
      </c>
      <c r="D16" s="78"/>
      <c r="E16" s="76">
        <v>29988</v>
      </c>
    </row>
    <row r="17" spans="1:10" x14ac:dyDescent="0.2">
      <c r="A17" s="18"/>
      <c r="B17" s="5"/>
      <c r="E17" s="76"/>
    </row>
    <row r="18" spans="1:10" x14ac:dyDescent="0.2">
      <c r="A18" s="18"/>
      <c r="B18" s="5" t="s">
        <v>347</v>
      </c>
      <c r="D18" s="78"/>
      <c r="E18" s="76">
        <v>19614</v>
      </c>
    </row>
    <row r="19" spans="1:10" x14ac:dyDescent="0.2">
      <c r="A19" s="18"/>
      <c r="B19" s="5"/>
      <c r="D19" s="78"/>
      <c r="E19" s="79"/>
    </row>
    <row r="20" spans="1:10" x14ac:dyDescent="0.2">
      <c r="A20" s="18"/>
      <c r="B20" s="5" t="s">
        <v>348</v>
      </c>
      <c r="D20" s="78"/>
      <c r="E20" s="80">
        <v>9.5169787369089182E-2</v>
      </c>
    </row>
    <row r="21" spans="1:10" ht="13.2" thickBot="1" x14ac:dyDescent="0.25">
      <c r="A21" s="35"/>
      <c r="B21" s="36"/>
      <c r="C21" s="36"/>
      <c r="D21" s="36"/>
      <c r="E21" s="38"/>
    </row>
    <row r="24" spans="1:10" ht="17.399999999999999" x14ac:dyDescent="0.3">
      <c r="B24" s="81"/>
      <c r="D24" s="82" t="s">
        <v>349</v>
      </c>
      <c r="E24" s="82"/>
      <c r="F24" s="82"/>
      <c r="G24" s="82"/>
      <c r="H24" s="82"/>
      <c r="I24" s="81"/>
      <c r="J24" s="81"/>
    </row>
    <row r="25" spans="1:10" ht="13.2" thickBot="1" x14ac:dyDescent="0.25"/>
    <row r="26" spans="1:10" ht="22.5" customHeight="1" thickBot="1" x14ac:dyDescent="0.35">
      <c r="C26" s="2"/>
      <c r="D26" s="83" t="s">
        <v>350</v>
      </c>
      <c r="E26" s="84"/>
      <c r="F26" s="84"/>
      <c r="G26" s="84"/>
      <c r="H26" s="85"/>
    </row>
    <row r="27" spans="1:10" ht="16.8" thickBot="1" x14ac:dyDescent="0.35">
      <c r="C27" s="2"/>
      <c r="D27" s="86" t="s">
        <v>351</v>
      </c>
      <c r="E27" s="86" t="s">
        <v>352</v>
      </c>
      <c r="F27" s="86" t="s">
        <v>353</v>
      </c>
      <c r="G27" s="86" t="s">
        <v>354</v>
      </c>
      <c r="H27" s="86" t="s">
        <v>355</v>
      </c>
    </row>
    <row r="28" spans="1:10" ht="43.5" customHeight="1" thickBot="1" x14ac:dyDescent="0.25">
      <c r="C28" s="86" t="s">
        <v>356</v>
      </c>
      <c r="D28" s="87">
        <v>16599</v>
      </c>
      <c r="E28" s="87">
        <v>5200</v>
      </c>
      <c r="F28" s="87">
        <v>123103</v>
      </c>
      <c r="G28" s="88">
        <v>140210</v>
      </c>
      <c r="H28" s="88">
        <f>SUM(D28:G28)</f>
        <v>285112</v>
      </c>
    </row>
  </sheetData>
  <mergeCells count="3">
    <mergeCell ref="B14:D14"/>
    <mergeCell ref="D24:H24"/>
    <mergeCell ref="D26:H26"/>
  </mergeCells>
  <hyperlinks>
    <hyperlink ref="B7" location="Indice!A1" display="Índice" xr:uid="{9C86F9F0-0899-47EA-BB23-6A610615DE4F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83910-7263-467B-88DB-710D5F716A5F}">
  <sheetPr codeName="Hoja6">
    <pageSetUpPr fitToPage="1"/>
  </sheetPr>
  <dimension ref="A1:R32"/>
  <sheetViews>
    <sheetView zoomScaleNormal="100" workbookViewId="0"/>
  </sheetViews>
  <sheetFormatPr baseColWidth="10" defaultColWidth="11.44140625" defaultRowHeight="12.6" x14ac:dyDescent="0.2"/>
  <cols>
    <col min="1" max="1" width="4.88671875" style="1" customWidth="1"/>
    <col min="2" max="2" width="16.109375" style="1" customWidth="1"/>
    <col min="3" max="3" width="11.44140625" style="1" customWidth="1"/>
    <col min="4" max="4" width="11.6640625" style="1" customWidth="1"/>
    <col min="5" max="5" width="12.109375" style="1" customWidth="1"/>
    <col min="6" max="6" width="12.6640625" style="1" customWidth="1"/>
    <col min="7" max="7" width="17.109375" style="1" customWidth="1"/>
    <col min="8" max="8" width="12.88671875" style="1" customWidth="1"/>
    <col min="9" max="9" width="15.33203125" style="1" customWidth="1"/>
    <col min="10" max="10" width="11.44140625" style="1"/>
    <col min="11" max="11" width="11.5546875" style="1" customWidth="1"/>
    <col min="12" max="12" width="12.6640625" style="1" customWidth="1"/>
    <col min="13" max="13" width="16.44140625" style="1" customWidth="1"/>
    <col min="14" max="14" width="11.44140625" style="1"/>
    <col min="15" max="15" width="15" style="1" customWidth="1"/>
    <col min="16" max="16" width="14" style="1" customWidth="1"/>
    <col min="17" max="17" width="13.109375" style="1" customWidth="1"/>
    <col min="18" max="16384" width="11.44140625" style="1"/>
  </cols>
  <sheetData>
    <row r="1" spans="1:18" x14ac:dyDescent="0.2">
      <c r="G1" s="12"/>
    </row>
    <row r="2" spans="1:18" x14ac:dyDescent="0.2">
      <c r="G2" s="12"/>
    </row>
    <row r="3" spans="1:18" x14ac:dyDescent="0.2">
      <c r="G3" s="12"/>
    </row>
    <row r="4" spans="1:18" x14ac:dyDescent="0.2">
      <c r="G4" s="12"/>
    </row>
    <row r="5" spans="1:18" x14ac:dyDescent="0.2">
      <c r="G5" s="12"/>
    </row>
    <row r="6" spans="1:18" x14ac:dyDescent="0.2">
      <c r="G6" s="12"/>
    </row>
    <row r="7" spans="1:18" ht="17.399999999999999" x14ac:dyDescent="0.3">
      <c r="B7" s="11" t="s">
        <v>0</v>
      </c>
      <c r="G7" s="12"/>
    </row>
    <row r="8" spans="1:18" x14ac:dyDescent="0.2">
      <c r="G8" s="12"/>
    </row>
    <row r="9" spans="1:18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8" ht="13.2" thickBot="1" x14ac:dyDescent="0.25"/>
    <row r="11" spans="1:18" ht="17.399999999999999" x14ac:dyDescent="0.3">
      <c r="A11" s="89" t="s">
        <v>357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15"/>
      <c r="R11" s="17"/>
    </row>
    <row r="12" spans="1:18" ht="13.2" thickBot="1" x14ac:dyDescent="0.25">
      <c r="A12" s="18"/>
      <c r="R12" s="20"/>
    </row>
    <row r="13" spans="1:18" ht="23.25" customHeight="1" thickBot="1" x14ac:dyDescent="0.35">
      <c r="A13" s="18"/>
      <c r="C13" s="91" t="s">
        <v>358</v>
      </c>
      <c r="D13" s="92"/>
      <c r="E13" s="93"/>
      <c r="H13" s="91" t="s">
        <v>359</v>
      </c>
      <c r="I13" s="92"/>
      <c r="J13" s="92"/>
      <c r="K13" s="93"/>
      <c r="L13" s="2"/>
      <c r="M13" s="2"/>
      <c r="N13" s="91" t="s">
        <v>360</v>
      </c>
      <c r="O13" s="92"/>
      <c r="P13" s="92"/>
      <c r="Q13" s="93"/>
      <c r="R13" s="20"/>
    </row>
    <row r="14" spans="1:18" ht="31.5" customHeight="1" thickBot="1" x14ac:dyDescent="0.35">
      <c r="A14" s="18"/>
      <c r="B14" s="94"/>
      <c r="C14" s="95" t="s">
        <v>361</v>
      </c>
      <c r="D14" s="96" t="s">
        <v>362</v>
      </c>
      <c r="E14" s="96" t="s">
        <v>363</v>
      </c>
      <c r="G14" s="97"/>
      <c r="H14" s="98" t="s">
        <v>351</v>
      </c>
      <c r="I14" s="99" t="s">
        <v>352</v>
      </c>
      <c r="J14" s="99" t="s">
        <v>353</v>
      </c>
      <c r="K14" s="100" t="s">
        <v>354</v>
      </c>
      <c r="L14" s="2"/>
      <c r="M14" s="2"/>
      <c r="N14" s="95" t="s">
        <v>364</v>
      </c>
      <c r="O14" s="101" t="s">
        <v>365</v>
      </c>
      <c r="P14" s="101" t="s">
        <v>366</v>
      </c>
      <c r="Q14" s="102" t="s">
        <v>367</v>
      </c>
      <c r="R14" s="20"/>
    </row>
    <row r="15" spans="1:18" ht="35.25" customHeight="1" x14ac:dyDescent="0.2">
      <c r="A15" s="18"/>
      <c r="B15" s="103" t="s">
        <v>356</v>
      </c>
      <c r="C15" s="104">
        <v>9282</v>
      </c>
      <c r="D15" s="105">
        <v>219520</v>
      </c>
      <c r="E15" s="106">
        <v>8410</v>
      </c>
      <c r="G15" s="103" t="s">
        <v>356</v>
      </c>
      <c r="H15" s="107">
        <v>1813</v>
      </c>
      <c r="I15" s="105">
        <v>3462</v>
      </c>
      <c r="J15" s="105">
        <v>105688</v>
      </c>
      <c r="K15" s="108">
        <v>126249</v>
      </c>
      <c r="L15" s="109"/>
      <c r="M15" s="103" t="s">
        <v>356</v>
      </c>
      <c r="N15" s="110">
        <v>42002</v>
      </c>
      <c r="O15" s="110">
        <v>49625</v>
      </c>
      <c r="P15" s="110">
        <v>49065</v>
      </c>
      <c r="Q15" s="106">
        <v>96520</v>
      </c>
      <c r="R15" s="20"/>
    </row>
    <row r="16" spans="1:18" ht="38.25" customHeight="1" thickBot="1" x14ac:dyDescent="0.25">
      <c r="A16" s="18"/>
      <c r="B16" s="111" t="s">
        <v>368</v>
      </c>
      <c r="C16" s="112">
        <v>4198</v>
      </c>
      <c r="D16" s="113">
        <v>11436</v>
      </c>
      <c r="E16" s="114">
        <v>6496</v>
      </c>
      <c r="G16" s="111" t="s">
        <v>368</v>
      </c>
      <c r="H16" s="112">
        <v>230</v>
      </c>
      <c r="I16" s="113">
        <v>533</v>
      </c>
      <c r="J16" s="113">
        <v>7290</v>
      </c>
      <c r="K16" s="114">
        <v>14077</v>
      </c>
      <c r="L16" s="109"/>
      <c r="M16" s="111" t="s">
        <v>368</v>
      </c>
      <c r="N16" s="113">
        <v>19134</v>
      </c>
      <c r="O16" s="113">
        <v>2435</v>
      </c>
      <c r="P16" s="113">
        <v>462</v>
      </c>
      <c r="Q16" s="114">
        <v>99</v>
      </c>
      <c r="R16" s="20"/>
    </row>
    <row r="17" spans="1:18" ht="31.5" customHeight="1" x14ac:dyDescent="0.25">
      <c r="A17" s="18"/>
      <c r="C17" s="39"/>
      <c r="R17" s="20"/>
    </row>
    <row r="18" spans="1:18" ht="16.2" x14ac:dyDescent="0.3">
      <c r="A18" s="18"/>
      <c r="B18" s="2"/>
      <c r="C18" s="39"/>
      <c r="R18" s="20"/>
    </row>
    <row r="19" spans="1:18" x14ac:dyDescent="0.2">
      <c r="A19" s="18"/>
      <c r="R19" s="20"/>
    </row>
    <row r="20" spans="1:18" x14ac:dyDescent="0.2">
      <c r="A20" s="18"/>
      <c r="R20" s="20"/>
    </row>
    <row r="21" spans="1:18" x14ac:dyDescent="0.2">
      <c r="A21" s="18"/>
      <c r="R21" s="20"/>
    </row>
    <row r="22" spans="1:18" x14ac:dyDescent="0.2">
      <c r="A22" s="18"/>
      <c r="R22" s="20"/>
    </row>
    <row r="23" spans="1:18" x14ac:dyDescent="0.2">
      <c r="A23" s="18"/>
      <c r="R23" s="20"/>
    </row>
    <row r="24" spans="1:18" x14ac:dyDescent="0.2">
      <c r="A24" s="18"/>
      <c r="R24" s="20"/>
    </row>
    <row r="25" spans="1:18" x14ac:dyDescent="0.2">
      <c r="A25" s="18"/>
      <c r="R25" s="20"/>
    </row>
    <row r="26" spans="1:18" x14ac:dyDescent="0.2">
      <c r="A26" s="18"/>
      <c r="R26" s="20"/>
    </row>
    <row r="27" spans="1:18" x14ac:dyDescent="0.2">
      <c r="A27" s="18"/>
      <c r="R27" s="20"/>
    </row>
    <row r="28" spans="1:18" x14ac:dyDescent="0.2">
      <c r="A28" s="18"/>
      <c r="R28" s="20"/>
    </row>
    <row r="29" spans="1:18" x14ac:dyDescent="0.2">
      <c r="A29" s="18"/>
      <c r="R29" s="20"/>
    </row>
    <row r="30" spans="1:18" x14ac:dyDescent="0.2">
      <c r="A30" s="18"/>
      <c r="R30" s="20"/>
    </row>
    <row r="31" spans="1:18" x14ac:dyDescent="0.2">
      <c r="A31" s="18"/>
      <c r="R31" s="20"/>
    </row>
    <row r="32" spans="1:18" ht="13.2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8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11256DA8-36B7-49D0-85FE-8270B0D4EF61}"/>
  </hyperlinks>
  <printOptions horizontalCentered="1" verticalCentered="1"/>
  <pageMargins left="0.39370078740157483" right="0.39370078740157483" top="0.39370078740157483" bottom="0" header="0" footer="0"/>
  <pageSetup paperSize="9" scale="5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E0146-C041-44AF-A7F1-F1DEAA0FD6E2}">
  <sheetPr codeName="Hoja8">
    <pageSetUpPr fitToPage="1"/>
  </sheetPr>
  <dimension ref="A7:I23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7" width="15.6640625" style="1" customWidth="1"/>
    <col min="8" max="8" width="4.88671875" style="1" customWidth="1"/>
    <col min="9" max="9" width="4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369</v>
      </c>
      <c r="I12" s="20"/>
    </row>
    <row r="13" spans="1:9" ht="13.2" thickBot="1" x14ac:dyDescent="0.25">
      <c r="A13" s="18"/>
      <c r="B13" s="5"/>
      <c r="I13" s="20"/>
    </row>
    <row r="14" spans="1:9" ht="33.75" customHeight="1" x14ac:dyDescent="0.2">
      <c r="A14" s="18"/>
      <c r="B14" s="98" t="s">
        <v>370</v>
      </c>
      <c r="C14" s="99" t="s">
        <v>371</v>
      </c>
      <c r="D14" s="99" t="s">
        <v>372</v>
      </c>
      <c r="E14" s="99" t="s">
        <v>373</v>
      </c>
      <c r="F14" s="99" t="s">
        <v>374</v>
      </c>
      <c r="G14" s="100" t="s">
        <v>375</v>
      </c>
      <c r="H14" s="109"/>
      <c r="I14" s="20"/>
    </row>
    <row r="15" spans="1:9" ht="32.25" customHeight="1" thickBot="1" x14ac:dyDescent="0.25">
      <c r="A15" s="18"/>
      <c r="B15" s="115">
        <v>344782</v>
      </c>
      <c r="C15" s="113">
        <v>42472</v>
      </c>
      <c r="D15" s="113">
        <v>77383</v>
      </c>
      <c r="E15" s="113">
        <v>847</v>
      </c>
      <c r="F15" s="113">
        <v>4715</v>
      </c>
      <c r="G15" s="114">
        <v>11722</v>
      </c>
      <c r="H15" s="116"/>
      <c r="I15" s="20"/>
    </row>
    <row r="16" spans="1:9" x14ac:dyDescent="0.2">
      <c r="A16" s="18"/>
      <c r="B16" s="5"/>
      <c r="D16" s="78"/>
      <c r="I16" s="20"/>
    </row>
    <row r="17" spans="1:9" x14ac:dyDescent="0.2">
      <c r="A17" s="18"/>
      <c r="B17" s="5"/>
      <c r="I17" s="20"/>
    </row>
    <row r="18" spans="1:9" ht="17.399999999999999" x14ac:dyDescent="0.3">
      <c r="A18" s="18"/>
      <c r="B18" s="4" t="s">
        <v>376</v>
      </c>
      <c r="I18" s="20"/>
    </row>
    <row r="19" spans="1:9" ht="13.2" thickBot="1" x14ac:dyDescent="0.25">
      <c r="A19" s="18"/>
      <c r="B19" s="5"/>
      <c r="I19" s="20"/>
    </row>
    <row r="20" spans="1:9" ht="47.25" customHeight="1" x14ac:dyDescent="0.2">
      <c r="A20" s="18"/>
      <c r="B20" s="98" t="s">
        <v>377</v>
      </c>
      <c r="C20" s="99" t="s">
        <v>378</v>
      </c>
      <c r="D20" s="100" t="s">
        <v>379</v>
      </c>
      <c r="E20" s="109"/>
      <c r="F20" s="109"/>
      <c r="G20" s="109"/>
      <c r="I20" s="20"/>
    </row>
    <row r="21" spans="1:9" ht="32.1" customHeight="1" thickBot="1" x14ac:dyDescent="0.25">
      <c r="A21" s="18"/>
      <c r="B21" s="115">
        <v>231177</v>
      </c>
      <c r="C21" s="113">
        <v>172322</v>
      </c>
      <c r="D21" s="114">
        <v>403499</v>
      </c>
      <c r="E21" s="116"/>
      <c r="F21" s="116"/>
      <c r="G21" s="116"/>
      <c r="I21" s="20"/>
    </row>
    <row r="22" spans="1:9" x14ac:dyDescent="0.2">
      <c r="A22" s="18"/>
      <c r="I22" s="20"/>
    </row>
    <row r="23" spans="1:9" ht="13.2" thickBot="1" x14ac:dyDescent="0.25">
      <c r="A23" s="35"/>
      <c r="B23" s="36"/>
      <c r="C23" s="36"/>
      <c r="D23" s="36"/>
      <c r="E23" s="36"/>
      <c r="F23" s="36"/>
      <c r="G23" s="36"/>
      <c r="H23" s="36"/>
      <c r="I23" s="38"/>
    </row>
  </sheetData>
  <hyperlinks>
    <hyperlink ref="B7" location="Indice!A1" display="Índice" xr:uid="{59DB1E04-900D-462E-8B4E-30FE3218999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61D68-CC7F-472E-808D-39743332DED3}">
  <sheetPr codeName="Hoja13">
    <pageSetUpPr fitToPage="1"/>
  </sheetPr>
  <dimension ref="A7:I27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2" width="14" style="1" customWidth="1"/>
    <col min="3" max="8" width="19.6640625" style="1" customWidth="1"/>
    <col min="9" max="9" width="6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380</v>
      </c>
      <c r="I12" s="20"/>
    </row>
    <row r="13" spans="1:9" ht="18.75" customHeight="1" x14ac:dyDescent="0.25">
      <c r="A13" s="18"/>
      <c r="B13" s="117" t="s">
        <v>381</v>
      </c>
      <c r="I13" s="20"/>
    </row>
    <row r="14" spans="1:9" ht="12.75" customHeight="1" thickBot="1" x14ac:dyDescent="0.35">
      <c r="A14" s="18"/>
      <c r="B14" s="4"/>
      <c r="I14" s="20"/>
    </row>
    <row r="15" spans="1:9" ht="54" customHeight="1" thickBot="1" x14ac:dyDescent="0.25">
      <c r="A15" s="18"/>
      <c r="B15" s="94"/>
      <c r="C15" s="99" t="s">
        <v>382</v>
      </c>
      <c r="D15" s="99" t="s">
        <v>383</v>
      </c>
      <c r="E15" s="99" t="s">
        <v>384</v>
      </c>
      <c r="F15" s="99" t="s">
        <v>385</v>
      </c>
      <c r="G15" s="118" t="s">
        <v>386</v>
      </c>
      <c r="H15" s="100" t="s">
        <v>355</v>
      </c>
      <c r="I15" s="20"/>
    </row>
    <row r="16" spans="1:9" ht="33.75" customHeight="1" x14ac:dyDescent="0.2">
      <c r="A16" s="18"/>
      <c r="B16" s="119" t="s">
        <v>387</v>
      </c>
      <c r="C16" s="120">
        <v>584</v>
      </c>
      <c r="D16" s="120">
        <v>10</v>
      </c>
      <c r="E16" s="120">
        <v>292</v>
      </c>
      <c r="F16" s="120">
        <v>935</v>
      </c>
      <c r="G16" s="121">
        <v>103</v>
      </c>
      <c r="H16" s="122">
        <v>1924</v>
      </c>
      <c r="I16" s="20"/>
    </row>
    <row r="17" spans="1:9" ht="32.25" customHeight="1" thickBot="1" x14ac:dyDescent="0.25">
      <c r="A17" s="18"/>
      <c r="B17" s="123" t="s">
        <v>388</v>
      </c>
      <c r="C17" s="113">
        <v>644</v>
      </c>
      <c r="D17" s="113">
        <v>25</v>
      </c>
      <c r="E17" s="113">
        <v>337</v>
      </c>
      <c r="F17" s="113">
        <v>970</v>
      </c>
      <c r="G17" s="124">
        <v>117</v>
      </c>
      <c r="H17" s="114">
        <v>2093</v>
      </c>
      <c r="I17" s="20"/>
    </row>
    <row r="18" spans="1:9" x14ac:dyDescent="0.2">
      <c r="A18" s="18"/>
      <c r="B18" s="5"/>
      <c r="I18" s="20"/>
    </row>
    <row r="19" spans="1:9" ht="13.8" x14ac:dyDescent="0.25">
      <c r="A19" s="18"/>
      <c r="B19" s="117" t="s">
        <v>389</v>
      </c>
      <c r="D19" s="78"/>
      <c r="I19" s="20"/>
    </row>
    <row r="20" spans="1:9" ht="13.2" thickBot="1" x14ac:dyDescent="0.25">
      <c r="A20" s="18"/>
      <c r="B20" s="5"/>
      <c r="D20" s="78"/>
      <c r="I20" s="20"/>
    </row>
    <row r="21" spans="1:9" ht="58.5" customHeight="1" thickBot="1" x14ac:dyDescent="0.25">
      <c r="A21" s="18"/>
      <c r="B21" s="94"/>
      <c r="C21" s="99" t="s">
        <v>382</v>
      </c>
      <c r="D21" s="99" t="s">
        <v>390</v>
      </c>
      <c r="E21" s="99" t="s">
        <v>391</v>
      </c>
      <c r="F21" s="99" t="s">
        <v>392</v>
      </c>
      <c r="G21" s="118" t="s">
        <v>393</v>
      </c>
      <c r="H21" s="100" t="s">
        <v>355</v>
      </c>
      <c r="I21" s="20"/>
    </row>
    <row r="22" spans="1:9" ht="33.75" customHeight="1" x14ac:dyDescent="0.2">
      <c r="A22" s="18"/>
      <c r="B22" s="119" t="s">
        <v>387</v>
      </c>
      <c r="C22" s="120">
        <v>3324</v>
      </c>
      <c r="D22" s="120">
        <v>5397</v>
      </c>
      <c r="E22" s="120">
        <v>11552</v>
      </c>
      <c r="F22" s="120">
        <v>7340</v>
      </c>
      <c r="G22" s="121">
        <v>3819</v>
      </c>
      <c r="H22" s="122">
        <v>31432</v>
      </c>
      <c r="I22" s="20"/>
    </row>
    <row r="23" spans="1:9" ht="32.25" customHeight="1" thickBot="1" x14ac:dyDescent="0.25">
      <c r="A23" s="18"/>
      <c r="B23" s="123" t="s">
        <v>388</v>
      </c>
      <c r="C23" s="113">
        <v>3626</v>
      </c>
      <c r="D23" s="113">
        <v>14773</v>
      </c>
      <c r="E23" s="113">
        <v>13247</v>
      </c>
      <c r="F23" s="113">
        <v>7657</v>
      </c>
      <c r="G23" s="124">
        <v>5142</v>
      </c>
      <c r="H23" s="114">
        <v>44445</v>
      </c>
      <c r="I23" s="20"/>
    </row>
    <row r="24" spans="1:9" x14ac:dyDescent="0.2">
      <c r="A24" s="18"/>
      <c r="B24" s="5"/>
      <c r="I24" s="20"/>
    </row>
    <row r="25" spans="1:9" x14ac:dyDescent="0.2">
      <c r="A25" s="18"/>
      <c r="I25" s="20"/>
    </row>
    <row r="26" spans="1:9" ht="13.8" x14ac:dyDescent="0.25">
      <c r="A26" s="18"/>
      <c r="B26" s="117"/>
      <c r="E26" s="125"/>
      <c r="I26" s="20"/>
    </row>
    <row r="27" spans="1:9" ht="13.2" thickBot="1" x14ac:dyDescent="0.25">
      <c r="A27" s="35"/>
      <c r="B27" s="36"/>
      <c r="C27" s="36"/>
      <c r="D27" s="36"/>
      <c r="E27" s="36"/>
      <c r="F27" s="36"/>
      <c r="G27" s="36"/>
      <c r="H27" s="36"/>
      <c r="I27" s="38"/>
    </row>
  </sheetData>
  <hyperlinks>
    <hyperlink ref="B7" location="Indice!A1" display="Índice" xr:uid="{E80C4FC1-4239-4EC4-8FAB-647CDD384CB8}"/>
  </hyperlinks>
  <printOptions horizontalCentered="1"/>
  <pageMargins left="0.39370078740157483" right="0.39370078740157483" top="0.98425196850393704" bottom="0.98425196850393704" header="0" footer="0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'Datos Demograficos'!Área_de_impresión</vt:lpstr>
      <vt:lpstr>'Datos Generales'!Área_de_impresión</vt:lpstr>
      <vt:lpstr>Indice!Área_de_impresión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2025-05-30T10:42:55Z</dcterms:modified>
</cp:coreProperties>
</file>